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5480" windowHeight="11640"/>
  </bookViews>
  <sheets>
    <sheet name="НЕрж" sheetId="3" r:id="rId1"/>
    <sheet name="Цветн" sheetId="5" state="hidden" r:id="rId2"/>
    <sheet name="молибден и вольфрам" sheetId="6" state="hidden" r:id="rId3"/>
    <sheet name="титан" sheetId="7" state="hidden" r:id="rId4"/>
    <sheet name="быстрорез" sheetId="8" state="hidden" r:id="rId5"/>
    <sheet name="задвижки и фланцы" sheetId="9" state="hidden" r:id="rId6"/>
    <sheet name="Лист1" sheetId="10" state="hidden" r:id="rId7"/>
    <sheet name="Лист2" sheetId="11" state="hidden" r:id="rId8"/>
    <sheet name="Лист3" sheetId="12" state="hidden" r:id="rId9"/>
    <sheet name="Лист4" sheetId="13" state="hidden" r:id="rId10"/>
    <sheet name="Лист5" sheetId="14" state="hidden" r:id="rId11"/>
  </sheets>
  <definedNames>
    <definedName name="_xlnm._FilterDatabase" localSheetId="4" hidden="1">быстрорез!$A$2:$H$4</definedName>
    <definedName name="_xlnm._FilterDatabase" localSheetId="5" hidden="1">'задвижки и фланцы'!$A$2:$H$3</definedName>
    <definedName name="_xlnm._FilterDatabase" localSheetId="3" hidden="1">титан!$A$2:$H$52</definedName>
    <definedName name="_xlnm._FilterDatabase" localSheetId="1" hidden="1">Цветн!$A$2:$H$341</definedName>
  </definedNames>
  <calcPr calcId="145621"/>
</workbook>
</file>

<file path=xl/calcChain.xml><?xml version="1.0" encoding="utf-8"?>
<calcChain xmlns="http://schemas.openxmlformats.org/spreadsheetml/2006/main">
  <c r="H150" i="3" l="1"/>
  <c r="H151" i="3"/>
  <c r="H153" i="3"/>
  <c r="H149" i="3"/>
  <c r="H201" i="3"/>
  <c r="H203" i="3"/>
  <c r="H226" i="3"/>
  <c r="H227" i="3"/>
  <c r="H196" i="3"/>
  <c r="H198" i="3"/>
  <c r="H145" i="3"/>
  <c r="H113" i="3"/>
  <c r="H112" i="3"/>
  <c r="H120" i="3"/>
  <c r="H132" i="3"/>
  <c r="H172" i="3"/>
  <c r="H84" i="3"/>
  <c r="H96" i="3"/>
  <c r="H66" i="3"/>
  <c r="H68" i="3"/>
  <c r="H82" i="3"/>
  <c r="H94" i="3"/>
  <c r="H103" i="3"/>
  <c r="H104" i="3"/>
  <c r="H108" i="3"/>
  <c r="H111" i="3"/>
  <c r="H123" i="3"/>
  <c r="H134" i="3"/>
  <c r="H137" i="3"/>
  <c r="H142" i="3"/>
  <c r="H143" i="3"/>
  <c r="H147" i="3"/>
  <c r="H148" i="3"/>
  <c r="H152" i="3"/>
  <c r="H159" i="3"/>
  <c r="H169" i="3"/>
  <c r="H180" i="3"/>
  <c r="G338" i="5"/>
</calcChain>
</file>

<file path=xl/comments1.xml><?xml version="1.0" encoding="utf-8"?>
<comments xmlns="http://schemas.openxmlformats.org/spreadsheetml/2006/main">
  <authors>
    <author>Ира</author>
    <author>1</author>
    <author>Евгений</author>
  </authors>
  <commentList>
    <comment ref="B93" authorId="0">
      <text>
        <r>
          <rPr>
            <b/>
            <sz val="8"/>
            <color indexed="81"/>
            <rFont val="Tahoma"/>
            <charset val="204"/>
          </rPr>
          <t>Ира: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G100" authorId="1">
      <text>
        <r>
          <rPr>
            <b/>
            <sz val="8"/>
            <color indexed="81"/>
            <rFont val="Tahoma"/>
            <charset val="204"/>
          </rPr>
          <t>вес не точно</t>
        </r>
        <r>
          <rPr>
            <sz val="8"/>
            <color indexed="81"/>
            <rFont val="Tahoma"/>
            <charset val="204"/>
          </rPr>
          <t xml:space="preserve">
7шт по 6м</t>
        </r>
      </text>
    </comment>
    <comment ref="B134" authorId="0">
      <text>
        <r>
          <rPr>
            <b/>
            <sz val="8"/>
            <color indexed="81"/>
            <rFont val="Tahoma"/>
            <charset val="204"/>
          </rPr>
          <t>Ира: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G231" authorId="2">
      <text>
        <r>
          <rPr>
            <b/>
            <sz val="9"/>
            <color indexed="81"/>
            <rFont val="Tahoma"/>
            <charset val="1"/>
          </rPr>
          <t>вес не точно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Евгений</author>
    <author>1</author>
  </authors>
  <commentList>
    <comment ref="E4" authorId="0">
      <text>
        <r>
          <rPr>
            <b/>
            <sz val="9"/>
            <color indexed="81"/>
            <rFont val="Tahoma"/>
            <charset val="1"/>
          </rPr>
          <t>алюм 99,27
желез 0,5
медь 0,07
марганец 0,12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52" authorId="0">
      <text>
        <r>
          <rPr>
            <sz val="9"/>
            <color indexed="81"/>
            <rFont val="Tahoma"/>
            <charset val="1"/>
          </rPr>
          <t xml:space="preserve">медь 93
цинк 3
олово 4,2
</t>
        </r>
      </text>
    </comment>
    <comment ref="E71" authorId="0">
      <text>
        <r>
          <rPr>
            <b/>
            <sz val="9"/>
            <color indexed="81"/>
            <rFont val="Tahoma"/>
            <charset val="1"/>
          </rPr>
          <t>ал 9
марганец 2
жел 0,3
медь 88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48" authorId="1">
      <text>
        <r>
          <rPr>
            <b/>
            <sz val="8"/>
            <color indexed="81"/>
            <rFont val="Tahoma"/>
            <charset val="204"/>
          </rPr>
          <t>вес не точно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E197" authorId="0">
      <text>
        <r>
          <rPr>
            <b/>
            <sz val="9"/>
            <color indexed="81"/>
            <rFont val="Tahoma"/>
            <charset val="1"/>
          </rPr>
          <t xml:space="preserve">медь 91,5
олово 8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206" authorId="1">
      <text>
        <r>
          <rPr>
            <b/>
            <sz val="8"/>
            <color indexed="81"/>
            <rFont val="Tahoma"/>
            <charset val="204"/>
          </rPr>
          <t>медь 90
цинк 9,7
жел 0,14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E213" authorId="1">
      <text>
        <r>
          <rPr>
            <b/>
            <sz val="8"/>
            <color indexed="81"/>
            <rFont val="Tahoma"/>
            <charset val="204"/>
          </rPr>
          <t>медь 90
цинк 9,7
жел 0,14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G242" authorId="0">
      <text>
        <r>
          <rPr>
            <b/>
            <sz val="9"/>
            <color indexed="81"/>
            <rFont val="Tahoma"/>
            <charset val="1"/>
          </rPr>
          <t>вес не точно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01" authorId="1">
      <text>
        <r>
          <rPr>
            <b/>
            <sz val="8"/>
            <color indexed="81"/>
            <rFont val="Tahoma"/>
            <charset val="204"/>
          </rPr>
          <t>25кг у меня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G302" authorId="1">
      <text>
        <r>
          <rPr>
            <b/>
            <sz val="8"/>
            <color indexed="81"/>
            <rFont val="Tahoma"/>
            <charset val="204"/>
          </rPr>
          <t>17,8кг у меня</t>
        </r>
        <r>
          <rPr>
            <sz val="8"/>
            <color indexed="81"/>
            <rFont val="Tahoma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Евгений</author>
    <author>1</author>
  </authors>
  <commentList>
    <comment ref="E30" authorId="0">
      <text>
        <r>
          <rPr>
            <b/>
            <sz val="9"/>
            <color indexed="81"/>
            <rFont val="Tahoma"/>
            <charset val="1"/>
          </rPr>
          <t>алюм 4,2
тит 94,5
марганец 0,9
жел 0,3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3" authorId="0">
      <text>
        <r>
          <rPr>
            <b/>
            <sz val="9"/>
            <color indexed="81"/>
            <rFont val="Tahoma"/>
            <charset val="1"/>
          </rPr>
          <t xml:space="preserve">ванадий - 3
алюм - 6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8" authorId="1">
      <text>
        <r>
          <rPr>
            <b/>
            <sz val="8"/>
            <color indexed="81"/>
            <rFont val="Tahoma"/>
            <charset val="204"/>
          </rPr>
          <t>ал 5
ванад 1,9
мо 2,76
тит 89
жел 0,38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E55" authorId="0">
      <text>
        <r>
          <rPr>
            <b/>
            <sz val="9"/>
            <color indexed="81"/>
            <rFont val="Tahoma"/>
            <charset val="1"/>
          </rPr>
          <t>титан 98,5; алюм 1,4; марганец 0,2; железо 0,25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<sst xmlns="http://schemas.openxmlformats.org/spreadsheetml/2006/main" count="1321" uniqueCount="760">
  <si>
    <t>Лист бронзовый 16 мм 0,43х1,07м(66,1кг); 0,54х1,04м(81,4кг)  - 1шт</t>
  </si>
  <si>
    <t>Лист бронзовый 16,5 мм -   1,03х1,04м(158кг)  - 1шт</t>
  </si>
  <si>
    <t>Лист латун 1,5 мм  0,6х1,5м(11кг*+10,7+10,8+10,8); 0,6х1,4м(10,1кг); 0,6х0,74м(11кг) - 2шт</t>
  </si>
  <si>
    <t xml:space="preserve">Электрод ф6мм -   0,7м(1,55кг) </t>
  </si>
  <si>
    <t>С2(С2С)</t>
  </si>
  <si>
    <t>Круг  20 мм  по   0,73+1,14м=2,7кг</t>
  </si>
  <si>
    <t>Круг   14 мм    по  1,5м(3,8кг) - 2шт</t>
  </si>
  <si>
    <t>Лист латунный 14,5 мм - 0,6х1м(73,7кг) -  1шт</t>
  </si>
  <si>
    <t>Шестигранник № 12   по  3м(72кг*); 1,04м(1,1кг);   0,94м(1,4кг не нашли)</t>
  </si>
  <si>
    <t>Круг   16 мм    по 3,06-3,27м(70,8кг*)</t>
  </si>
  <si>
    <t>Круг   20 мм    по 2,52-3,81м(55,1кг*) - 7шт</t>
  </si>
  <si>
    <t>Круг ф20мм - 0.83-1,14м(23,4кг) - 7шт</t>
  </si>
  <si>
    <t>99,9% молибден</t>
  </si>
  <si>
    <t xml:space="preserve">Припой   ф3мм  - проволока   </t>
  </si>
  <si>
    <t>ПОС-18</t>
  </si>
  <si>
    <t xml:space="preserve">Круг  131 мм     длина   -     0,13м(8,1кг)  - 1шт клеймо    </t>
  </si>
  <si>
    <t>ОТ-4</t>
  </si>
  <si>
    <t>Лист латунный 12,0 мм - 0,6х0,78м(46,2кг); 0,6х0,71м(41,6кг) - по 1шт</t>
  </si>
  <si>
    <t>Круг   28 мм -   0,55м(2,6кг); 1м(5,2кг*); 1,44м(7,4кг*); 1,44м(7,4кг*); 0,6м(3,2кг)- по 1шт</t>
  </si>
  <si>
    <t>Труба 16х2,5    -  2,83м(2,3кг) - 1шт</t>
  </si>
  <si>
    <t>Труба 42х1,5    - по 2,5м(15кг) - 4шт</t>
  </si>
  <si>
    <t>Чушка олово  (пруток) чушка, литьё  (4,4кг); 16,6кг(треугольники)</t>
  </si>
  <si>
    <t>Д16</t>
  </si>
  <si>
    <t>Наменование</t>
  </si>
  <si>
    <t>12Х18Н10Т</t>
  </si>
  <si>
    <t xml:space="preserve">Марка </t>
  </si>
  <si>
    <t>№</t>
  </si>
  <si>
    <t>Кол-во, кг</t>
  </si>
  <si>
    <t>ЛС-59</t>
  </si>
  <si>
    <t>медь</t>
  </si>
  <si>
    <t>Д16Т</t>
  </si>
  <si>
    <t>Л-63</t>
  </si>
  <si>
    <t>БРАЖ</t>
  </si>
  <si>
    <t>Круг   110 мм     -  труба стенка 13мм - 3,56м - 105,8кг</t>
  </si>
  <si>
    <t>Труба  110х13 мм     -   3,56м - 105,8кг</t>
  </si>
  <si>
    <t>ВТ-22</t>
  </si>
  <si>
    <t xml:space="preserve">Круг  150 мм     длина   -     0,69м(57,1кг)  - 1шт     </t>
  </si>
  <si>
    <t>БРХ-0,8</t>
  </si>
  <si>
    <t>Круг   41 мм         -     0,4м(4кг) -  1шт</t>
  </si>
  <si>
    <t xml:space="preserve">Лист латунный 5,0 мм - 0,6х1,16м(28,5кг) - 1шт  </t>
  </si>
  <si>
    <t>Лист латунный 0,55 мм   - 0,6х1,5м(41кг) - 10шт  твёрдый</t>
  </si>
  <si>
    <t xml:space="preserve">Лист латунн 0,8 мм   0,6х1,5м(56,8+122кг мягкий) - 26шт; 0,6х1,5м(69кг твёрдый) - 12шт </t>
  </si>
  <si>
    <t xml:space="preserve">Круг  72 мм     длина   -     0,83м(15,5кг)  - 1шт клеймо    </t>
  </si>
  <si>
    <t xml:space="preserve">Круг  85 мм    -  0,48м+0,96м=38кг - по 1шт клеймо    </t>
  </si>
  <si>
    <t xml:space="preserve">Круг  40 мм -   0,41-0,5м(31,5кг); 0,17-0,18м(10,2кг*) </t>
  </si>
  <si>
    <t xml:space="preserve">Электрод ф4мм -  0,47м(0,9кг) </t>
  </si>
  <si>
    <t xml:space="preserve">Электрод ф5мм -  0,45-0,55м(4,9кг) </t>
  </si>
  <si>
    <t xml:space="preserve">Лист латун 2,0 мм - 0,6х1,33м(13кг)  - 1шт </t>
  </si>
  <si>
    <t xml:space="preserve">Лист латунный 1,4 мм   0,6х1,5м(31,5кг) - 3шт </t>
  </si>
  <si>
    <t xml:space="preserve">Круг   68 мм      0,2+0,22м=12,7кг </t>
  </si>
  <si>
    <t>М2</t>
  </si>
  <si>
    <t>Круг    75 мм   -   2,09м(81кг) - 1шт            клеймо</t>
  </si>
  <si>
    <t>латунь</t>
  </si>
  <si>
    <t>Лента латунная 0,05х175 мм - 30кг  1 рулон  мягкая</t>
  </si>
  <si>
    <t>Круг  13,5-14 мм  по   1,69-1,95м(5,1кг)</t>
  </si>
  <si>
    <t xml:space="preserve">Круг   8 мм       по 1,57-1,76м(1,4кг) </t>
  </si>
  <si>
    <t xml:space="preserve">Круг   14 мм    по  3м(27,3кг); 1,5-1,6м(7,3кг); 1,19м(3кг) </t>
  </si>
  <si>
    <t>Круг  30 мм      1,04м(5,4кг); 0,81м(4,2кг)</t>
  </si>
  <si>
    <t>Проволока   ф 6мм   9кг  -  1 бухта</t>
  </si>
  <si>
    <t>genek7360841@mail.ru</t>
  </si>
  <si>
    <t xml:space="preserve">Круг   22 мм    по  0,9-1,2м(30,7кг); 1,76-1,85м(11,4кг)  </t>
  </si>
  <si>
    <t>Круг   120 мм    -     0,068м(5,8кг) - 1шт</t>
  </si>
  <si>
    <t xml:space="preserve">Круг   22 мм         - 0,35-0,4м(2,3кг); 0,79-1,07м(59кг)  </t>
  </si>
  <si>
    <t xml:space="preserve">Электрод ф3мм -  0,2-0,27м(1,6кг) </t>
  </si>
  <si>
    <t xml:space="preserve">Круг  100 мм - 0,34; 0,45; 0,32м по 1шт; 0,2м(13,2кг) 0,36м(23,4кг - немного кривой) </t>
  </si>
  <si>
    <t xml:space="preserve">Лист медный 5,0 мм  - 0,6х1,5м(156,4кг) - 4шт; 0,6х1,5(38,1кг) </t>
  </si>
  <si>
    <t>Круг   16 мм    по 2,1-2,16(14,7кг); 1-1,7м(11,8кг); 0,3-1,35м(24кг); 2,4; 2,97м - по 1шт (9кг)</t>
  </si>
  <si>
    <t>Труба 22х4    - 1,13-1,6м - 4шт</t>
  </si>
  <si>
    <t xml:space="preserve">Круг    60* мм -   0,305м(7,7кг); 0,2м(14,6кг) -3шт  </t>
  </si>
  <si>
    <t>Круг 30 мм - 0,37м(6,4кг) - 3шт; 0,46+0,48м=5,5кг;  0,3м(1,8кг); 1,08м(6,4кг)</t>
  </si>
  <si>
    <t>Круг  14 мм - 2,98м(20,2кг); 0,58-1м(3,5кг); 1,15-1,85м(6,8кг); 2,8м(3,8кг); 0,37-0,58м(3,7кг)</t>
  </si>
  <si>
    <t>Круг   198 мм    -     0,275м(75,2кг) - 1шт</t>
  </si>
  <si>
    <t>Лист медный 16,0 мм - 0,2х1,08м(31,5кг); 0,2х0,97м(28,5кг)  - по 1шт</t>
  </si>
  <si>
    <t>Лист толщина  92-105 мм    блины ф375мм  весом 27-30кг - 8шт</t>
  </si>
  <si>
    <t>Круг ф100мм  -   0,77м(51,1кг) - 1шт</t>
  </si>
  <si>
    <t xml:space="preserve">Круг    10 мм     по  1,25-1,5м(2кг) </t>
  </si>
  <si>
    <t>Круг  45 мм  по    0,32м(4,5кг) - 1шт</t>
  </si>
  <si>
    <t xml:space="preserve">Труба 35х1,5    -  2,5м(33,7кг); 1,3м(1,7кг); 2,1м(2,6кг) </t>
  </si>
  <si>
    <t xml:space="preserve">Лист медн 2,0 мм -   0,6х1,1м(11,4кг*); 0,6х1,25м(12,6+12,8кг)  - по 1шт </t>
  </si>
  <si>
    <t>Лист медный 1,5 мм - 0,6х1,5м(11,5+11,6кг); 0,6х1,24м; 0,6х1,39м; 0,6х1,26м(9,4кг)   - по 1шт</t>
  </si>
  <si>
    <t>Лист медный 1,5 мм  -   0,6х1,5м(11кг) - 1шт   (твёрдый)</t>
  </si>
  <si>
    <t xml:space="preserve">Круг   34 мм         -   2,27-2,44м(68кг) -4шт  </t>
  </si>
  <si>
    <t>труба 25х2,77</t>
  </si>
  <si>
    <t>Лист     ПВЛ-3    (1х2,2)   САТ                    2шт</t>
  </si>
  <si>
    <t>труба 89х9     САТ             4,2</t>
  </si>
  <si>
    <t xml:space="preserve">Круг    80 мм - 2,46м(106,2кг); 0,49м(22,3кг); 0,37м(16,2кг); 0,36м(16кг); 0,3м(13,7кг)-  по 1шт </t>
  </si>
  <si>
    <t>Лист медный 2,5 мм  -  1х1,98м(42,7кг); 0,6х0,73м(9,3кг тв); 0,6х0,76м(9,7кг тв)</t>
  </si>
  <si>
    <t xml:space="preserve">Круг  100 мм     длина   -     0,38м(14,2кг)  - 1шт     </t>
  </si>
  <si>
    <t>Круг   40 мм - 0,33-0,5м(7,2кг) - 2шт; 0,14+0,15+0,25+0,25=7,5кг; 0,18м(5,1кг) - 3шт; 0,25м(2,1кг)</t>
  </si>
  <si>
    <t>Штабик молибденовый   (целый 5,1кг)</t>
  </si>
  <si>
    <t>99,9% вольфрам</t>
  </si>
  <si>
    <t>Штабик вольфрамовый</t>
  </si>
  <si>
    <t xml:space="preserve">Лист медный 6,0 мм  0,6х0,88м(27,7кг); 0,6х1,36м(43,3кг); 0,6х1,5м(46,3кг) - по  1шт </t>
  </si>
  <si>
    <t xml:space="preserve">Лист латунный 4,0 мм - 0,6х1,5м(29,7кг); 0,6х1,5м(по 29,5кг) -4шт  </t>
  </si>
  <si>
    <t>Припой   ф20мм  - пруток + треугольник</t>
  </si>
  <si>
    <t>Круг   20 мм  по   1,37-2,82м(82кг); 0,7м(1,8кг); 1,13м(3кг); 4,04м(10,6кг*) - по 1шт</t>
  </si>
  <si>
    <t>Круг   80 мм     0,88м(чистовой ф78,5 - 37,3кг)  -  1шт</t>
  </si>
  <si>
    <t>Круг   50 мм    по  0,54м(8,6кг); 0,63м(10,5кг); 0,74-1,13м(48,4кг)</t>
  </si>
  <si>
    <t xml:space="preserve">Круг   25* мм    по       3,06+3,07=30,4кг; 3,79м(15,6кг)  </t>
  </si>
  <si>
    <t>Круг  100 мм -  1,04м(72кг); 0,92м(64,3кг марка М2); 0,85м(58,3кг); 0,34м(29,2кг*) - по 1шт</t>
  </si>
  <si>
    <t>Круг  60 мм   по  2,15м(17,1кг); 1,6м(12,3кг)   - по 1шт    клеймо</t>
  </si>
  <si>
    <t>Проволока   ф 4мм    15,5кг; 4,6кг(птв) - по 1-й бухте</t>
  </si>
  <si>
    <t>Труба  8х1,0     - 1 бухта 15,5кг</t>
  </si>
  <si>
    <t>Труба  10х1,0  -  бухты 5,6 и 2,3кг</t>
  </si>
  <si>
    <t xml:space="preserve">Лист латунный 3,5 мм - 0,6х1,5м(25,8кг); 0,56х1,12м(18,1кг) - по 1шт  </t>
  </si>
  <si>
    <t>АД</t>
  </si>
  <si>
    <t xml:space="preserve">Круг    11 мм     по  1,2-1,9м </t>
  </si>
  <si>
    <t xml:space="preserve">Круг    15 мм     по 0,95-1,2м  </t>
  </si>
  <si>
    <t>АМГ-6</t>
  </si>
  <si>
    <t xml:space="preserve">БРАЖ </t>
  </si>
  <si>
    <t>Ц0</t>
  </si>
  <si>
    <t>Чушка цинк</t>
  </si>
  <si>
    <t>Б-16</t>
  </si>
  <si>
    <t>Б-83</t>
  </si>
  <si>
    <t xml:space="preserve">Круг   16 мм         -  0,86-1,4м(30,2кг)   </t>
  </si>
  <si>
    <t>Круг   40 мм  -    0,31м(3,3кг*) -  1шт</t>
  </si>
  <si>
    <t>Круг    18 мм - 2,12-3м(15,2кг)</t>
  </si>
  <si>
    <t>Проволока   ф 4мм   33,8кг; 35,7кг; 40,7кг; 11,7кг - по 1-й бухте</t>
  </si>
  <si>
    <t>Круг    16 мм     по  0,65-1,2м(93кг); 1,35; 1,57; 1; 1,46м(2,6кг)  - по 1шт</t>
  </si>
  <si>
    <t xml:space="preserve">БРАМц </t>
  </si>
  <si>
    <t>Круг   100 мм      по     0,19м(13,3кг)  -    1шт</t>
  </si>
  <si>
    <t>Труба 12х1,0  -  бухта 10кг</t>
  </si>
  <si>
    <t xml:space="preserve">Круг  21-22 мм  по      0,62м(1,05кг); 0,72м(1,25кг) - 1шт  </t>
  </si>
  <si>
    <t>Круг   36 мм         3,31м(28,5кг) -  1шт</t>
  </si>
  <si>
    <t xml:space="preserve">АД1 </t>
  </si>
  <si>
    <t>Проволока   ф 1,45мм    2+2,2+6,6кг</t>
  </si>
  <si>
    <t>Труба 40х5    - по 1,51м(7,2кг) - 1шт</t>
  </si>
  <si>
    <t xml:space="preserve">Круг  22 мм  по      0,75м - 1шт  </t>
  </si>
  <si>
    <t>Проволока ф0,5мм -  9 бухт</t>
  </si>
  <si>
    <t>ВЛ</t>
  </si>
  <si>
    <t xml:space="preserve">Круг   24 мм    по   1,5-2,1м; 1,57м(6кг*); 1,5м(5,7кг*); 1,41м(5,3кг); 1,36м(5,6кг) </t>
  </si>
  <si>
    <t>Круг  48 мм  по  1,19м(39,4кг) - 2шт; 0,45м(7,8кг); 0,5м(8,7кг*) - 1шт</t>
  </si>
  <si>
    <t xml:space="preserve">Лист медный 10,0 мм  0,6х1,5м(78кг) - 1шт </t>
  </si>
  <si>
    <t xml:space="preserve">Круг   16 мм    по   0,69-0,8м(9кг); 1,44-1,48м(12,4кг); 1,06м(3,5кг)  </t>
  </si>
  <si>
    <t xml:space="preserve">Шестигранник № 14   по    1,04м(1,4кг) - 1шт   </t>
  </si>
  <si>
    <t>Круг   30 мм      0,54м(не могу найти) -  1шт</t>
  </si>
  <si>
    <t>В-95пп</t>
  </si>
  <si>
    <t>В-95вп</t>
  </si>
  <si>
    <t>Круг 80* мм   по  2,41м(34кг) - 1шт    клеймо</t>
  </si>
  <si>
    <t>Круг 140* мм   по  2м(85,7кг) - 1шт    клеймо</t>
  </si>
  <si>
    <t>Труба 35х1,3    -   2,5м(3,2кг) - 1шт</t>
  </si>
  <si>
    <t>Лист латунный 3,0 мм  0,6х1,5м(265,3кг) - 12шт; 0,4х1,1м(10,7кг); 0,58х0,6м(8,5кг)</t>
  </si>
  <si>
    <t xml:space="preserve">Круг  50 мм -3м(51,7кг); 2,27м(39,7кг); 1,26 - по 1шт; 0,33-0,66м - 12шт  </t>
  </si>
  <si>
    <t xml:space="preserve">Чушка латунная    </t>
  </si>
  <si>
    <t>Круг  120 мм -  0,24м(24,3кг); 0,155м(15,6кг) - по 1шт</t>
  </si>
  <si>
    <t>Труба  29х8-8,5  -   0,4-0,71м - 8шт</t>
  </si>
  <si>
    <t xml:space="preserve">Проволока   ф 1,8мм  14,8кг; 27,6кг - по 1-й бухте бронзовая </t>
  </si>
  <si>
    <t>Труба 50х12-13    - по 0,87-0,99м(58,5кг) - 5шт</t>
  </si>
  <si>
    <t>Круг   80 мм      0,2м(8,2кг) - 1шт</t>
  </si>
  <si>
    <t xml:space="preserve">Круг   40 мм   -  0,26м(3кг);  0,18-0,22м(8,8кг*) - 4шт; 0,21-0,25м(11,2кг) - 4шт </t>
  </si>
  <si>
    <t>Шина медная      5х40х1920-2000мм       мягкая</t>
  </si>
  <si>
    <t xml:space="preserve">Круг   70 мм -    0,81м(28,6кг)  -   1шт </t>
  </si>
  <si>
    <t>Круг  90 мм -  0,3м(66,7кг) - 4шт</t>
  </si>
  <si>
    <t>Круг   42 мм      по 1,34м(15,5кг);  0,42м(4,8кг)   - 1шт</t>
  </si>
  <si>
    <t xml:space="preserve">Лист медный 8,0 мм  0,6х1,5м(126кг) - 2шт; 0,6х1,5м(62кг) - 1шт </t>
  </si>
  <si>
    <t xml:space="preserve">Труба 22х3    -  2,01м(3,2кг) - 1шт </t>
  </si>
  <si>
    <t>Труба  25 х 2,0    по  2,83м(1,9кг) - 1шт</t>
  </si>
  <si>
    <t>Шестигранник № 32  - 1,75м(12,8кг); 0,43м(3,1кг); 0,43м(3,1кг); 0,51м(3,8кг) по 1шт</t>
  </si>
  <si>
    <t>Лист медный 12,0 мм  -   0,6х1,1м(69,4кг); 0,59х1,2м(74кг) - по 1шт</t>
  </si>
  <si>
    <t xml:space="preserve">Лист латунный 9,0 мм - 0,6х1,5м - 2шт(65,8 и 66,2кг) </t>
  </si>
  <si>
    <t>уголок алюм 25х25х1,5             8шт 1,5</t>
  </si>
  <si>
    <t xml:space="preserve">Труба 22х1,2    -  2,5-2,9м </t>
  </si>
  <si>
    <t>ВТ-6</t>
  </si>
  <si>
    <t xml:space="preserve">Лист 8мм - 0,68х0,82м(19,5кг) - 1шт </t>
  </si>
  <si>
    <t>Квадрат  12мм - 0,86м(4,1кг) - 4шт</t>
  </si>
  <si>
    <t xml:space="preserve">Проволока   ф 4мм   8,4кг+49,2кг+1,5кг+0,3кг - по 1-й  бухте </t>
  </si>
  <si>
    <t>250мм   давление 16. новая, строит размер 450мм</t>
  </si>
  <si>
    <t>Круг    80 мм   -   2,63м(115кг) - 1шт            клеймо</t>
  </si>
  <si>
    <t>Круг    300 мм   -  79мм(53,7кг) - 1шт     кованый</t>
  </si>
  <si>
    <t xml:space="preserve">Круг  75 мм  по      0,26м(5,1кг) -   1шт  </t>
  </si>
  <si>
    <t>Проволока   ф 3,5 мм  -    6кг -   1  бухта</t>
  </si>
  <si>
    <t>БРАЖ-Н</t>
  </si>
  <si>
    <t>Лист медный 13,0 мм  -   0,59х0,74м(51,1кг); 0,59х0,74м(50,6кг) - по 1шт</t>
  </si>
  <si>
    <t xml:space="preserve">Круг  12 мм   по   1м - 1шт  </t>
  </si>
  <si>
    <t xml:space="preserve">Д16 </t>
  </si>
  <si>
    <t>БРХ-1</t>
  </si>
  <si>
    <t>Круг   7 мм                по    0,96-1,1м(0,6кг) - 2шт</t>
  </si>
  <si>
    <t>Л-90</t>
  </si>
  <si>
    <r>
      <t xml:space="preserve">                               </t>
    </r>
    <r>
      <rPr>
        <b/>
        <sz val="8.5"/>
        <color indexed="10"/>
        <rFont val="Arial"/>
        <family val="2"/>
        <charset val="204"/>
      </rPr>
      <t xml:space="preserve">   ШЕСТИГРАННИК</t>
    </r>
  </si>
  <si>
    <t>Труба  54х8                       4шт  4,7+6,5+6,5+6,7</t>
  </si>
  <si>
    <t xml:space="preserve">Труба  15х2        13шт                         </t>
  </si>
  <si>
    <t xml:space="preserve">Труба  28х4                           3шт 2,4+2,4+2,4         </t>
  </si>
  <si>
    <t>Труба  57х3,5                           4шт   4,75+3,1+3,3+4,6</t>
  </si>
  <si>
    <t>труба 43х1,5                         3,05  1шт</t>
  </si>
  <si>
    <t>труба 95х5                        1шт   1,4</t>
  </si>
  <si>
    <t>труба 97х6                             1шт   1,35</t>
  </si>
  <si>
    <t>труба 57х10                   2,25</t>
  </si>
  <si>
    <t>труба 57х4                                   3,1</t>
  </si>
  <si>
    <t>08х17</t>
  </si>
  <si>
    <t>труба 57х6                          2шт  3,1</t>
  </si>
  <si>
    <t>труба 83х14                       1м</t>
  </si>
  <si>
    <t>труба 57х5                    7шт 3,3+2,25+3(5шт)</t>
  </si>
  <si>
    <t xml:space="preserve">Труба  133х22                               4,4м </t>
  </si>
  <si>
    <t xml:space="preserve">Труба  114х15                         3,85          </t>
  </si>
  <si>
    <t>труба 116х14                        3,8</t>
  </si>
  <si>
    <t>труба 127х14                      2,35</t>
  </si>
  <si>
    <t>труба 75х 5                   4шт 3,35-3,4</t>
  </si>
  <si>
    <t>Труба  60х3                                         5шт 1,8+2,05+3,35+3,3+3,15</t>
  </si>
  <si>
    <t>труба 57х3                        1шт   3,25</t>
  </si>
  <si>
    <t>труба 89х4,5                   4шт   2,9+3,2+2,85+3,2</t>
  </si>
  <si>
    <t>круг ф18         2шт 1,9</t>
  </si>
  <si>
    <t xml:space="preserve">Труба  89х5         4шт 2,6-2,65   4шт 3,3                     </t>
  </si>
  <si>
    <t>труба 89х6                       3шт 3,2    1шт 2,65</t>
  </si>
  <si>
    <t xml:space="preserve">труба 89х6                      </t>
  </si>
  <si>
    <t>труба 89х4                           1шт 6,38</t>
  </si>
  <si>
    <t>труба 89х5,5        1шт    2,3</t>
  </si>
  <si>
    <t>труба 63х8                             4шт 2,65  2шт 3,1+3,45</t>
  </si>
  <si>
    <t>Труба  95х7                     4,36+3,1</t>
  </si>
  <si>
    <t>труба 73х5                      1шт   6</t>
  </si>
  <si>
    <t>Труба  76х5                                1шт 3,8  2,25</t>
  </si>
  <si>
    <t>круг ф 48                    2шт  6</t>
  </si>
  <si>
    <t>круг ф 46                   1шт  5</t>
  </si>
  <si>
    <t>круг ф 34                          1шт  4</t>
  </si>
  <si>
    <t>круг ф 45                      1шт 2,9</t>
  </si>
  <si>
    <t>круг ф30 арматура               4</t>
  </si>
  <si>
    <t>труба 40х20                    1шт</t>
  </si>
  <si>
    <t>ст3</t>
  </si>
  <si>
    <t>Труба  21х1,5                            3,5м</t>
  </si>
  <si>
    <t>круг ф 50             3   1,48</t>
  </si>
  <si>
    <t>круг ф 56   1,22</t>
  </si>
  <si>
    <t>круг ф 75                     1,32</t>
  </si>
  <si>
    <t>труба 51х6,5                7шт  3,9</t>
  </si>
  <si>
    <t>труба 79х3                 0,33</t>
  </si>
  <si>
    <t>труба 108х5,5                              3шт  2м,2шт  1,95   1шт  1,88    1шт   2,14</t>
  </si>
  <si>
    <t>труба 89х5,5     6шт 2,95+3,45(5шт)</t>
  </si>
  <si>
    <t>труба 75х5                     2,15</t>
  </si>
  <si>
    <t>Труба  102х5                           4м 3,21м ,2,85</t>
  </si>
  <si>
    <t xml:space="preserve">Труба  168х8                                  3,25м  </t>
  </si>
  <si>
    <t>труба 76х6    2шт 3,9+1,5</t>
  </si>
  <si>
    <t>труба 82х6                          2,15</t>
  </si>
  <si>
    <t>труба 83х6               3шт 5,25</t>
  </si>
  <si>
    <t>Труба  76х3,5                                   3шт 3,55+6,73+6,55</t>
  </si>
  <si>
    <t>труба 8х1     пачка                 6</t>
  </si>
  <si>
    <t>труба 12х2    пачка                6</t>
  </si>
  <si>
    <t>труба 14х1                             4шт    6м</t>
  </si>
  <si>
    <t>труба 14х2       пачка        6</t>
  </si>
  <si>
    <t>труба 12х2          6</t>
  </si>
  <si>
    <t>труба 16х1               9шт  5-5,5</t>
  </si>
  <si>
    <t>труба 57х4               2,87+2,4+2,85</t>
  </si>
  <si>
    <t>Труба  57х2    Р                          9шт   6м</t>
  </si>
  <si>
    <t>Труба  32х5                           1,5+1,5        4,59</t>
  </si>
  <si>
    <t>Труба  48х5                              2,7</t>
  </si>
  <si>
    <t>Труба  25х1                                      2,5</t>
  </si>
  <si>
    <t>Труба  28х4                                  2шт 6</t>
  </si>
  <si>
    <t>труба 27х4                                  1,5</t>
  </si>
  <si>
    <t>труба 48х6                             1,93</t>
  </si>
  <si>
    <t>труба 57х3,5                2,95+2,95+2,85+3+3,1+2,85+3,25+2,9</t>
  </si>
  <si>
    <t>Труба  18х1,5                             3-4   6шт</t>
  </si>
  <si>
    <t>труба 11х0,7         1,5   2шт 1,42   1шт 0,95       2шт   3-4м      11шт</t>
  </si>
  <si>
    <t>Труба  14х1          3,2+4+4+4</t>
  </si>
  <si>
    <t>труба 27х0,5                                      4,65</t>
  </si>
  <si>
    <t>круг ф28   10шт  6м</t>
  </si>
  <si>
    <t>Труба  25х2                                   3,05</t>
  </si>
  <si>
    <t>труба 25х1                           3шт 1,9+1,95+1,8</t>
  </si>
  <si>
    <t xml:space="preserve">Труба  19х2                               48шт  6м      </t>
  </si>
  <si>
    <t>Труба  18х2                         11шт  3,15    9шт 6</t>
  </si>
  <si>
    <t>труба 58х5                  2+3,65</t>
  </si>
  <si>
    <t>труба 76х4, 5               1шт  0,5    7,3+7,4</t>
  </si>
  <si>
    <t xml:space="preserve">Труба  38х2                        2шт    1шт 4       1,77+2,5(6шт)           </t>
  </si>
  <si>
    <t>Труба  38х1,5                                  5,1м  мера  сварн   2,44-3,4кг  2,88+1,63</t>
  </si>
  <si>
    <t>труба 40х1,5                3,95</t>
  </si>
  <si>
    <t>Труба  29х3,5       1шт 0,78  9шт4</t>
  </si>
  <si>
    <t>Труба  38х5                                     26шт 4,5-4,8</t>
  </si>
  <si>
    <t>Труба  32х4                       1шт   2,5  2,13+2,75</t>
  </si>
  <si>
    <t>Труба  38х2             11шт 3,9-4   +0,85</t>
  </si>
  <si>
    <t>труба 38х2,5                   2шт  4,3+0,85+3,85</t>
  </si>
  <si>
    <t>труба 38,1х2,77   пачка            3,95-4</t>
  </si>
  <si>
    <t>Труба  16х2                           4+4+3,8+6+5,5</t>
  </si>
  <si>
    <t>труба 18х1                                    2</t>
  </si>
  <si>
    <t>Труба  18х2                               4шт 2</t>
  </si>
  <si>
    <t>труба 18х3                       1,67</t>
  </si>
  <si>
    <t>Труба  25х3                                     6,95+3,6+2,7+1,29</t>
  </si>
  <si>
    <t>Труба  22х2            13шт 1,5-1,7</t>
  </si>
  <si>
    <t>труба 23х1                              1,7</t>
  </si>
  <si>
    <t>труба 53х2                                3,35</t>
  </si>
  <si>
    <t>труба  38х2                            6шт 1,87</t>
  </si>
  <si>
    <t>труба 57х7,5                             1,83</t>
  </si>
  <si>
    <t>труба 25х4                     1,4+3</t>
  </si>
  <si>
    <t xml:space="preserve">труба  54х2,5           2,43                                </t>
  </si>
  <si>
    <t>труба  57х5                                   1,98</t>
  </si>
  <si>
    <t>Труба  57х3                          3шт  2,95-3      2</t>
  </si>
  <si>
    <t>труба 15х1                 3шт 1,65</t>
  </si>
  <si>
    <t>Труба  25х2    18шт2,2-2,5 +4,2   5шт 2,75+2,5      2,15+2,58   23шт 1,5-1,7   5шт1,5-1,7рж</t>
  </si>
  <si>
    <t>Труба  22х1,5                              0,74+2,5</t>
  </si>
  <si>
    <t>Труба  20х2                     1,3 +1,6+2,15+1,4+1+1,15+2,38+2,35</t>
  </si>
  <si>
    <t>труба 32х1                        1,8+0,8</t>
  </si>
  <si>
    <t>труба 83х1                      1,78</t>
  </si>
  <si>
    <t>труба 60х1                             7шт  1,5-2,5</t>
  </si>
  <si>
    <t xml:space="preserve">Труба  51х2                              2    21шт 2,5-2,8    </t>
  </si>
  <si>
    <t>труба 90х1                                0,95</t>
  </si>
  <si>
    <t>труба 40х2                       3,05</t>
  </si>
  <si>
    <t>труба   25х25х1,5          3шт 3+2,75+2,6</t>
  </si>
  <si>
    <t>Труба  38х3                          2шт 3    2,15  4шт1,97   7шт</t>
  </si>
  <si>
    <t>труба 40х2    лом             1,3</t>
  </si>
  <si>
    <t>труба 38х2,5                 1,38</t>
  </si>
  <si>
    <t>труба 18х7                                1,63+1,25+1,5(2шт)</t>
  </si>
  <si>
    <t>труба 18х2,5               9шт 1,05-1,35</t>
  </si>
  <si>
    <t>труба 30х2                3+1,53+0,8</t>
  </si>
  <si>
    <t>Круг   ф25                                            0,5</t>
  </si>
  <si>
    <t>труба 30х1,5                             1,65+0,74</t>
  </si>
  <si>
    <t>труба 35х5                                  0,61+0,67    6шт 1</t>
  </si>
  <si>
    <t>труба 35х6                                1,38</t>
  </si>
  <si>
    <t>труба 16х3                   0,55</t>
  </si>
  <si>
    <t>круг ф 80     0,7</t>
  </si>
  <si>
    <t>Круг  ф 120                                          1,1+1,56(озер)</t>
  </si>
  <si>
    <t>круг ф 60            1,75   1,28    0,56</t>
  </si>
  <si>
    <t>круг ф 56    0,61+0,42</t>
  </si>
  <si>
    <t>труба 76х5                        0,54</t>
  </si>
  <si>
    <t>труба 57х4,5            0,7</t>
  </si>
  <si>
    <t xml:space="preserve">труба 48х4,5                   0,48                                </t>
  </si>
  <si>
    <t>Труба  22х2                          1,73</t>
  </si>
  <si>
    <t>труба 20х2     пачка   5-5,5  +1,63</t>
  </si>
  <si>
    <t>круг  ф14                           1,8</t>
  </si>
  <si>
    <t>труба 16х2                4шт  3-4 +1,02</t>
  </si>
  <si>
    <t xml:space="preserve">Труба  106х13                                   0,87  </t>
  </si>
  <si>
    <t>труба 106х5                               0,6</t>
  </si>
  <si>
    <t>труба 10х2                   60шт 1,05    пачка1-1,2 пачка 0,9-1,1</t>
  </si>
  <si>
    <t>круг ф 20                4шт  2,5+2,7+2,8+2,8    1,25рж</t>
  </si>
  <si>
    <t>круг ф 22  рж</t>
  </si>
  <si>
    <t>труба 33х1,5                     22шт 1-1,1</t>
  </si>
  <si>
    <t>Труба  76х8         1шт 3,95  9шт 3,85+3,7+4+3,75(6шт)  11шт 1,55+2,9+3,1+3,9-4(6шт)1,9+1,25</t>
  </si>
  <si>
    <t>труба 106х10                            1,5</t>
  </si>
  <si>
    <t>труба 32х11                                  1,7+1,4</t>
  </si>
  <si>
    <t>труба 88х6,5                      1+1,1</t>
  </si>
  <si>
    <t>труба  47х5                                  0,48м</t>
  </si>
  <si>
    <t>труба 25х2      2сорт</t>
  </si>
  <si>
    <t>Лист     ПВЛ-3    (1х2,3)                       18шт</t>
  </si>
  <si>
    <t>лист ПВЛ 4мм (1,0х1,6)                     1шт</t>
  </si>
  <si>
    <t>08х14г13н2</t>
  </si>
  <si>
    <t xml:space="preserve">Лист 0,8мм (1х2) 2В  ст430          2 шт                                                           </t>
  </si>
  <si>
    <t>лист 0,4 (1х2)      1шт</t>
  </si>
  <si>
    <t>лист 3мм рифл (1Х1)</t>
  </si>
  <si>
    <t xml:space="preserve">Лист    1(1х2)  16шт                                                                </t>
  </si>
  <si>
    <t>Труба  133х3                            3м;3м</t>
  </si>
  <si>
    <t xml:space="preserve">Круг   120 мм                по 1,14м(106кг); 0,8м(74кг)  -  по 1шт  </t>
  </si>
  <si>
    <t>Труба 70х1,5 - 1,85+2м</t>
  </si>
  <si>
    <t xml:space="preserve">Круг   55 мм    по 0,365м(7,2кг); 0,675м(13,7кг); 0,58м(11,8кг); 0,5м(10,1кг) - по 1шт </t>
  </si>
  <si>
    <t>Круг   65 мм    по 0,385м(10,7кг) - 1шт</t>
  </si>
  <si>
    <t xml:space="preserve">Круг   25 мм    по      0,6м(2,4кг); 0,83м(3,4кг)   </t>
  </si>
  <si>
    <t>Чушка свинец      мягкий</t>
  </si>
  <si>
    <t>Круг   64 мм -    0,6м(14,8кг) - 1шт</t>
  </si>
  <si>
    <t xml:space="preserve">Круг   4 мм                по   1,4-1,5м(19,1кг)  </t>
  </si>
  <si>
    <t>Круг   10 мм                по  2-3 м</t>
  </si>
  <si>
    <t>Шестигранник № 8     по 2,8-3 м   во дворе 36кг; 1,5кг - 1шт</t>
  </si>
  <si>
    <t>БРКМЦ 3-1</t>
  </si>
  <si>
    <t xml:space="preserve">  ОБЩЕСТВО С ОГРАНИЧЕННОЙ ОТВЕТСТВЕННОСТЬЮ  "МАЯК ПКФ"</t>
  </si>
  <si>
    <r>
      <t xml:space="preserve">ЄДРПОУ 39152393           </t>
    </r>
    <r>
      <rPr>
        <b/>
        <sz val="10"/>
        <rFont val="Arial"/>
        <family val="2"/>
        <charset val="204"/>
      </rPr>
      <t xml:space="preserve">тел.(056)736-11-41 тел/факс.( 056)923-30-38    </t>
    </r>
  </si>
  <si>
    <t>Р/р 2604050232786 в  КБ "ПРИВАТБАНК" М.ДНІПРОПЕТРОВСЬК МФО 305299</t>
  </si>
  <si>
    <t>ІПН391523904030     Є платником податку на прибуток на загальних підставах</t>
  </si>
  <si>
    <t>Лист латунный 1,85 мм - рулон ширина  130мм - 68,2кг  - 1шт</t>
  </si>
  <si>
    <t xml:space="preserve">Круг   43 мм         -   0,5м(5,8кг) -  1шт </t>
  </si>
  <si>
    <t xml:space="preserve">Шестигранник № 22   по  0,54-0,72м  </t>
  </si>
  <si>
    <t>Труба  14 х 1,5         по  4-7 м   титан</t>
  </si>
  <si>
    <t xml:space="preserve">Труба  32 х 1,5    по   от 3м   </t>
  </si>
  <si>
    <t xml:space="preserve">Электрод ф3мм -  0,8-1,15м </t>
  </si>
  <si>
    <t>Р6М6</t>
  </si>
  <si>
    <t xml:space="preserve">Круг   32 мм     по     0,95м(7,1кг); 0,92м(6,6кг) - по 1шт  </t>
  </si>
  <si>
    <t xml:space="preserve">Круг  25 мм  по      0,6м - 1шт </t>
  </si>
  <si>
    <t>АМЦ</t>
  </si>
  <si>
    <t>Шестигранник № 9    по 2,8-3 м</t>
  </si>
  <si>
    <t>Электрод ф5мм -   0,18-0,28м(0,9кг)</t>
  </si>
  <si>
    <t>Лист латунь 7,0 мм -   0,6х1,5м(51,5кг) -   1шт</t>
  </si>
  <si>
    <t>Круг  66 мм  по   0,6м(9,4кг) - 1шт  (клеймо)</t>
  </si>
  <si>
    <t>Лента  0,15 х 100  мм    бухта</t>
  </si>
  <si>
    <t>Проволока ф0,5мм     бухты</t>
  </si>
  <si>
    <t>Труба  10х1,0  -  2,84-3,2м(8,5кг); 2,3-2,45м(4кг тв)</t>
  </si>
  <si>
    <t>Труба 15х1    -   2,43-2,57м(15,4кг) - 17шт; 2,3-2,5м(15,6кг тв)</t>
  </si>
  <si>
    <t>Труба  32 х 2,0    по   2,24м(1,9кг) - 1шт</t>
  </si>
  <si>
    <t>Круг   45 мм      по    2,61м(34,4кг); 0,5м(6,7кг)   -  по 1шт</t>
  </si>
  <si>
    <t>Круг   68 мм -    0,16м(4,6кг); 0,29+0,31м=19кг(кован чист размер) - по 1шт</t>
  </si>
  <si>
    <t xml:space="preserve">Труба  26 х 3,0    по   1,3м(2,6кг)  - 2шт </t>
  </si>
  <si>
    <t>Круг    20 мм - 3,35+3,36=18,6кг;  0,7-0,83м(40кг); 2,77-3м(11,2кг)</t>
  </si>
  <si>
    <t xml:space="preserve">Круг    12 мм     по  3,1м(35,3кг); 0,7-0,8м(32,4кг) </t>
  </si>
  <si>
    <t xml:space="preserve">Припой   ф8мм  - пруток         </t>
  </si>
  <si>
    <t>КД-0</t>
  </si>
  <si>
    <t xml:space="preserve">Круг   17 мм    по   1-1,5м </t>
  </si>
  <si>
    <t>ЦАМ</t>
  </si>
  <si>
    <t>Лист латунный 0,6 мм - рулон  300мм    - 1шт</t>
  </si>
  <si>
    <t>Круг   100 мм                по   1,35м(87,8кг)  -   1шт</t>
  </si>
  <si>
    <t>лист 1,5            1,0х2,0</t>
  </si>
  <si>
    <t>лист 2,0мм            1,0х2,0</t>
  </si>
  <si>
    <t>труба 68х7                               3,5м  2шт=4шт</t>
  </si>
  <si>
    <t xml:space="preserve">Труба  133х6                              3,72м, 4,4м </t>
  </si>
  <si>
    <t>Круг   50 мм    по  0,67м(11кг);   0,29м(4,8кг) - 1шт</t>
  </si>
  <si>
    <t xml:space="preserve">Чушка цам      </t>
  </si>
  <si>
    <t>Круг   38 мм     по   1,31+1,32м=26,3кг*</t>
  </si>
  <si>
    <t xml:space="preserve">Круг   60 мм -    0,53м(11кг*); 0,29+0,3+0,31м=19кг </t>
  </si>
  <si>
    <t>Круг   90 мм -    0,19+0,2+0,2м=30кг</t>
  </si>
  <si>
    <t xml:space="preserve">                                                                   ТЕХНИЧКА</t>
  </si>
  <si>
    <t>08х17т</t>
  </si>
  <si>
    <t>12х18н10т</t>
  </si>
  <si>
    <t>12х17</t>
  </si>
  <si>
    <t xml:space="preserve">                                                              ЛИСТ</t>
  </si>
  <si>
    <t>20х23н18</t>
  </si>
  <si>
    <t>15х25т</t>
  </si>
  <si>
    <t>08х13</t>
  </si>
  <si>
    <t>КРУГ</t>
  </si>
  <si>
    <t>WWW.TRUBA.DP.UA</t>
  </si>
  <si>
    <t>08Х13</t>
  </si>
  <si>
    <t>12Х13</t>
  </si>
  <si>
    <t>12х20н6т</t>
  </si>
  <si>
    <t>08х14н2</t>
  </si>
  <si>
    <t>труба 34х4                          1,5м   2шт</t>
  </si>
  <si>
    <t>лист 1,5-2             1,4х2,0</t>
  </si>
  <si>
    <t>30Х13</t>
  </si>
  <si>
    <t>Блин 16х400</t>
  </si>
  <si>
    <t xml:space="preserve">                                                 ТРУБА ПРОФИЛЬНАЯ</t>
  </si>
  <si>
    <t>Труба  30х1                                  2,58м  2,62м</t>
  </si>
  <si>
    <t xml:space="preserve">Труба  57х10                                      2,2        </t>
  </si>
  <si>
    <t>Труба  89х3                                      2,24</t>
  </si>
  <si>
    <t>труба 60х7</t>
  </si>
  <si>
    <t>Труба  121х4                               3,0;5,0-3шт</t>
  </si>
  <si>
    <t>20Х13</t>
  </si>
  <si>
    <t>Круг  ф 170                                            1,7</t>
  </si>
  <si>
    <t>Труба  45х2,5                              2,5м</t>
  </si>
  <si>
    <t>Труба  38х1,5                                 2,43м</t>
  </si>
  <si>
    <t>Лист  8 (0,35х0,35)                               1шт</t>
  </si>
  <si>
    <t>Труба 25х25х2                         17м</t>
  </si>
  <si>
    <t>труба 32х2,5                               1,5м</t>
  </si>
  <si>
    <t>труба 45х6                                     1м</t>
  </si>
  <si>
    <t>труба 50х5                               5,5м</t>
  </si>
  <si>
    <t>труба 57х5                                      3,5м</t>
  </si>
  <si>
    <t>труба 89х7                     2,5м</t>
  </si>
  <si>
    <t>Труба  95х10                                          3м,2м</t>
  </si>
  <si>
    <t>шестигранник  8                       3м  26 шт, 1шт 1,5м</t>
  </si>
  <si>
    <t>труба 5х0,6                               3-4м</t>
  </si>
  <si>
    <t>труба 7х0,6                               3-4м</t>
  </si>
  <si>
    <t>труба 8х0,8                              3-4м</t>
  </si>
  <si>
    <t>труба 9х0,8                             3-4м</t>
  </si>
  <si>
    <t>труба 10х1                             3-4м</t>
  </si>
  <si>
    <t>труба 3х0,8                                1м</t>
  </si>
  <si>
    <t>труба 16х1,5                         6м            7шт</t>
  </si>
  <si>
    <t>труба  18х0,5                                      3-4м</t>
  </si>
  <si>
    <t>труба 22х7                               4м   1шт</t>
  </si>
  <si>
    <t>труба 159х4,5                            5,8м   2шт</t>
  </si>
  <si>
    <t>10Х23Н18</t>
  </si>
  <si>
    <t>08Х18Н12Б</t>
  </si>
  <si>
    <t>труба 40,5х5</t>
  </si>
  <si>
    <t>12х13</t>
  </si>
  <si>
    <t>труба 70х5</t>
  </si>
  <si>
    <t>Труба  182х15                               0,5м</t>
  </si>
  <si>
    <t>лист ПВЛ 3мм    (1,25х3)                   2шт</t>
  </si>
  <si>
    <t>08Х17</t>
  </si>
  <si>
    <t>лист ПВЛ 4мм (1,25х3)                     4шт</t>
  </si>
  <si>
    <t>20х13</t>
  </si>
  <si>
    <t>40х13</t>
  </si>
  <si>
    <t>круг ф 22</t>
  </si>
  <si>
    <t>круг ф25</t>
  </si>
  <si>
    <t>круг ф 36</t>
  </si>
  <si>
    <t>30х13</t>
  </si>
  <si>
    <t>круг ф 75</t>
  </si>
  <si>
    <t>лист 20   (200х200)мм</t>
  </si>
  <si>
    <t>Труба  63х3                                          2,6м</t>
  </si>
  <si>
    <t>Труба  60х5                                           2,1м-3шт</t>
  </si>
  <si>
    <t>Труба  57х3,5                                         4,85м-34шт</t>
  </si>
  <si>
    <t>Труба  42х5                                          1,7</t>
  </si>
  <si>
    <t>труба  45х5                                 3,22м</t>
  </si>
  <si>
    <t>труба  42х4                                     2,21м; 4,5м</t>
  </si>
  <si>
    <t>труба  22х4                             1м;2,5м</t>
  </si>
  <si>
    <t>труба  34х2                            1,8-2м -2шт</t>
  </si>
  <si>
    <t xml:space="preserve">Труба  76х4                                            1,27м    </t>
  </si>
  <si>
    <t>Труба  108х5                           2,45м ;2,85м 2,25м</t>
  </si>
  <si>
    <t>Труба 120х60                  5м</t>
  </si>
  <si>
    <t>Труба  27х1,5                                     2,5м</t>
  </si>
  <si>
    <t>Труба  30х1                                 титан  1шт</t>
  </si>
  <si>
    <t>Труба  32х2                                 5м-14шт</t>
  </si>
  <si>
    <t>Труба  42х5                                 1,18м</t>
  </si>
  <si>
    <t xml:space="preserve">Труба  70х2,5                                      6м-12шт </t>
  </si>
  <si>
    <t>Круг   ф14                                              1,7м</t>
  </si>
  <si>
    <t>Круг   ф16                                              3,0м</t>
  </si>
  <si>
    <t xml:space="preserve">Круг   ф20                                             0,67м </t>
  </si>
  <si>
    <t>Круг   ф95                                            0,550м</t>
  </si>
  <si>
    <t>Шесигранник 22                                 0,93м</t>
  </si>
  <si>
    <t>Шестигранник  22 алюм                   1,42м</t>
  </si>
  <si>
    <t>Шесигранник 27                             0,59м   0,7м</t>
  </si>
  <si>
    <t>Шесигранник 36                                       0,54м</t>
  </si>
  <si>
    <t>Лист медный 5,0 мм  - 0,6х1,13м(29,5кг*); 0,7х1,2м(36,8кг)  - по 1шт</t>
  </si>
  <si>
    <t xml:space="preserve">Круг   12 мм    по 3-3,5м(9,5кг) - 3шт;  0,83-1,13м(2,1кг); 1,2-1,5м(17,4кг)  </t>
  </si>
  <si>
    <t xml:space="preserve">Лист медный 3,0 мм - 0,6х1,5м(25кг+23,1кг); 0,6х1,5м(по 23кг*) - 2шт; 0,6х0,75(11,6кг*)  </t>
  </si>
  <si>
    <t>Проволока   ф 3мм   10,2кг - 1 бухта</t>
  </si>
  <si>
    <t xml:space="preserve">Круг   35 мм     по     0,97-1м(42,6кг) - 5шт; 0,7-0,83м(375кг);  0,8м(6,7кг)  </t>
  </si>
  <si>
    <t>КОММЕРЧЕСКОЕ ПРЕДЛОЖЕНИЕ  от  15.10.12г..</t>
  </si>
  <si>
    <t>молибден и вольфрам от 15.10.12г.</t>
  </si>
  <si>
    <t>титан от 15.10.12г.</t>
  </si>
  <si>
    <t>быстрорез  от 15.10.12г.</t>
  </si>
  <si>
    <t>задвижки  от 15.10.12г.</t>
  </si>
  <si>
    <t xml:space="preserve">Круг    60 мм - 1,7м(42,1кг М2); 0,4м(10кг); 0,64м(16кг); 0,57м(14,4кг); 0,25м(6,4кг*) - по 1шт </t>
  </si>
  <si>
    <t>Лист латунный 3,0  мм - 0,6х1,48м(86,4кг) -3шт; 0,6х0,98м(14,2кг*) - 1шт</t>
  </si>
  <si>
    <t xml:space="preserve">Лист латунный 10,0 мм - 0,6х1,5м(73кг)  - 1шт    </t>
  </si>
  <si>
    <t>Круг  75 мм   по   2,47м(30кг); 2,92м(35,3кг)   - по 1шт    клеймо</t>
  </si>
  <si>
    <t>Лист  120 мм    блин ф850мм(181,5кг) - 1шт</t>
  </si>
  <si>
    <t>ПОС-40</t>
  </si>
  <si>
    <t xml:space="preserve">Лист латунный 2,5 мм - 0,6х1,5м(18,2+18,4+17,6кг); 0,6х1,5м(36,1кг) - 2шт  </t>
  </si>
  <si>
    <t>Круг ф50 мм       1,28 + 1,37м                                            никель</t>
  </si>
  <si>
    <t>Лист медный 17,0 мм - 0,6х1,5м(138кг) - 1шт</t>
  </si>
  <si>
    <t>Труба  30х4,5  - 2,57-4,14м</t>
  </si>
  <si>
    <t xml:space="preserve">Труба 16х1,0    -  3,02м </t>
  </si>
  <si>
    <t xml:space="preserve">Труба  8х1,0    по 3м </t>
  </si>
  <si>
    <t xml:space="preserve">Лист латунный 8,0 мм - 0,6х1,5м(59кг) - 1шт  </t>
  </si>
  <si>
    <t>Труба 22х1    -   2,5м(5,6кг) - 4шт</t>
  </si>
  <si>
    <t xml:space="preserve">Труба  9,52х0,81    бухты   5,3кг и 4,7кг   </t>
  </si>
  <si>
    <t>Круг  44 мм  по    0,37м(5,2кг) - 1шт</t>
  </si>
  <si>
    <t>Лист латунный 10,0 мм -   0,6х1,24м(60,7кг) -   1шт</t>
  </si>
  <si>
    <t xml:space="preserve">Наименование  </t>
  </si>
  <si>
    <t xml:space="preserve">Наименование    </t>
  </si>
  <si>
    <t>Круг   18 мм    по   0,93м(6кг) - 3шт</t>
  </si>
  <si>
    <t xml:space="preserve">Шестигранник № 19   по 0,6-1,4м; 2,5м(6,6кг); 0,4м(28,2кг) </t>
  </si>
  <si>
    <t>Шестигранник № 17 - 1,5-2,5м(76,3кг); 0,5-2,3м(45кг); 0,4м(27,2кг); 1,25м(5,2кг)- 2шт</t>
  </si>
  <si>
    <t xml:space="preserve">Круг 190 мм   по  2,15 м  -  1шт  </t>
  </si>
  <si>
    <t>АВРС</t>
  </si>
  <si>
    <t xml:space="preserve">12Х18Н10Т </t>
  </si>
  <si>
    <t xml:space="preserve">Круг  110 мм     длина   -     0,45м(18,8кг)  - 1шт     </t>
  </si>
  <si>
    <t>Проволока   ф 1,6мм    24 бухты  + 3 катушка (6+4,6+13,8кг)</t>
  </si>
  <si>
    <t>Круг   44 мм   - 0,26м; 0,27м -  по 1шт кованые; 0,18м(2,1кг) - по 1шт</t>
  </si>
  <si>
    <t>Труба  114х15  -  0,53м(21,1кг) - 1шт</t>
  </si>
  <si>
    <t>Труба 15,88х0,89    -   2,7кг - 1 бухта, есть вмятина; 1,7кг</t>
  </si>
  <si>
    <t>Проволока   ф 6мм    3,1кг(темная)  -  1 бухта</t>
  </si>
  <si>
    <t>Лист медный 1,0 мм - 0,7х1,4м(8,7кг);  1х1м(8,7кг согнут пополам) - 1шт</t>
  </si>
  <si>
    <t>СВИ</t>
  </si>
  <si>
    <t>Никель карточка</t>
  </si>
  <si>
    <t>Н1У</t>
  </si>
  <si>
    <t>Труба  25 х 3,5         по 2,98м(3,2кг) - 1шт клеймо</t>
  </si>
  <si>
    <t>НП-2</t>
  </si>
  <si>
    <t xml:space="preserve">Круг  29-31 мм  по   1,56м(5кг) -  1шт </t>
  </si>
  <si>
    <t>ПТ3-В</t>
  </si>
  <si>
    <t>Лист медный 0,5 мм  0,6х1,5м(27кг) - 7шт     М1  мягкие</t>
  </si>
  <si>
    <t>Лист медный 15,0 мм - 0,69х0,69м(64,8кг); 0,69х0,66м(61,8кг) - по 1шт</t>
  </si>
  <si>
    <t xml:space="preserve">Шестигранник № 41   по  0,72м(8,6кг); 3,45м(41,1кг) -  по 1шт; 0,25-0,29м(16кг) - 6шт </t>
  </si>
  <si>
    <t>Шестигранник № 40   по  0,8м(28,3кг) -  3шт; 0,3м(3,1кг)</t>
  </si>
  <si>
    <t>ОТ4-1</t>
  </si>
  <si>
    <t>МК</t>
  </si>
  <si>
    <t>Медь катодная</t>
  </si>
  <si>
    <t>Круг   38 мм           0,44м(4,2кг) -   1шт</t>
  </si>
  <si>
    <t xml:space="preserve">Труба  42 х 4,0     </t>
  </si>
  <si>
    <t>Лист бронзовый 8,0 мм 0,74х0,74м(38,3кг) - 1шт</t>
  </si>
  <si>
    <t xml:space="preserve">Круг  90 мм - 2,5м(138кг); 0,93м(51,5кг); 0,83м(46,9кг); 0,33м(18,3кг); 0,3м(17кг) - по 1шт </t>
  </si>
  <si>
    <t>ПОС-61</t>
  </si>
  <si>
    <t>Труба  54 х 2,0    по  3м - 1шт сварная</t>
  </si>
  <si>
    <t>Лист медный 16,0 мм - 0,92х1,14м(147,5кг) - 1шт</t>
  </si>
  <si>
    <t>ПТ-1М</t>
  </si>
  <si>
    <t>Труба  10 х 2,0         по   3 м   титан</t>
  </si>
  <si>
    <t>МНЖКТ</t>
  </si>
  <si>
    <t>БРОЦ</t>
  </si>
  <si>
    <t>Круг    340 мм   -  73мм(61кг) - 1шт     кованый</t>
  </si>
  <si>
    <t>Круг    25 мм     по   0,74-0,83м(59,5кг); 1,52м(6,7кг) -  1шт</t>
  </si>
  <si>
    <t xml:space="preserve">Круг  40* мм - 0,3+0,48=8,8кг; 0,65м(11,3кг*); 0,18м(3,8кг*) - 2шт; 0,21-0,25м(11,2кг) - 4шт </t>
  </si>
  <si>
    <t xml:space="preserve">Круг   15 мм -0,95-1,03м(5,5кг); 1,66-1,8м(10,4кг); 1,4-3м(25,5кг); 0,58-0,84(3,2кг); 0,64м(17,8кг) </t>
  </si>
  <si>
    <t>Р6М5</t>
  </si>
  <si>
    <t xml:space="preserve">Круг  52 мм -  0,66м(12,4кг)  - 1шт </t>
  </si>
  <si>
    <t>Круг   45 мм          0,4м(5,5кг) -  1шт   клеймо  (+5см проточка на 40мм)</t>
  </si>
  <si>
    <t xml:space="preserve">Труба  12 х 1,0  по  2-3,8м  </t>
  </si>
  <si>
    <t>Лист медный 1,2 мм  -   0,7х1,4м(10кг) - 1шт (мягкий)</t>
  </si>
  <si>
    <t>Круг  25 мм   по   2,04-3,1м      клеймо</t>
  </si>
  <si>
    <t>Лист медный 5,0 мм  - 0,7х1,2м(37,1кг); 0,56х0,7(17,4кг); 0,6х1,42м(36,3кг) - по 1шт</t>
  </si>
  <si>
    <t xml:space="preserve">Труба  28 х 4,5    по   1,25м(1,7кг)  - 1шт </t>
  </si>
  <si>
    <t xml:space="preserve">Труба  32 х 4,5    по   1,94м(3,1кг)  - 1шт </t>
  </si>
  <si>
    <t xml:space="preserve">Труба  49 х 13    по   1,11м(7,2кг) - 1шт    </t>
  </si>
  <si>
    <t>Круг   130 мм    -    66мм(7кг)  - 1шт</t>
  </si>
  <si>
    <t>Труба 25х3    - по 3м - 15шт; 2,7м - 1шт (двор 7шт - 37,1кг); 1,49-1,51м(130кг)</t>
  </si>
  <si>
    <t xml:space="preserve">Проволока   ф 4мм  64кг - 1 бухта бронзовая </t>
  </si>
  <si>
    <t>Круг   15 мм    по  1,65м(2,4кг) - 1шт</t>
  </si>
  <si>
    <t>Круг   29 мм  1,43-1,8м(76кг*) - 9шт; 0,85м(4,3кг)</t>
  </si>
  <si>
    <t>Круг   50 мм -    0,3м(13,4кг) - 3шт; 0,32м(4,8кг)</t>
  </si>
  <si>
    <t xml:space="preserve">Круг  60 мм  по      0,61+0,7м=16,3кг - по   1шт  </t>
  </si>
  <si>
    <t xml:space="preserve">Труба  20 х 2,0    по   5,46м  - 7шт   </t>
  </si>
  <si>
    <t>Шина медная      4х30мм -  1 бухта 14,3кг      мягкая</t>
  </si>
  <si>
    <t>Шестигранник № 11   по  3 м</t>
  </si>
  <si>
    <t xml:space="preserve">Круг 140 мм   по  1,7м  -  1шт  </t>
  </si>
  <si>
    <t xml:space="preserve">Круг  50 мм   по   1,1м  -  1шт  </t>
  </si>
  <si>
    <t>Труба 32х2    - по 3м - 2шт</t>
  </si>
  <si>
    <t>Лист медный рулон 0,5 мм ширина 670мм   - 15кг мягкий</t>
  </si>
  <si>
    <t>ЧП Гуляев Евгений Геннадьевич тел.   8-067-564-20-43, 736-03-25     г. Днепропетровск</t>
  </si>
  <si>
    <t>О1</t>
  </si>
  <si>
    <t>Труба  12х1  -  2,45-3м</t>
  </si>
  <si>
    <t xml:space="preserve">Круг   120 мм                по 0,35м(32,7кг)  -   1шт  </t>
  </si>
  <si>
    <t>Круг   28 мм -   1,2м(6,2кг); 1,23м(6,4кг); 1,33м(6,9кг) - по  1шт</t>
  </si>
  <si>
    <t>Круг   24 мм         - 1,3м(4,6кг)  - 1шт</t>
  </si>
  <si>
    <t>Проволока   ф 1,35 мм  -   17кг -   1 катушка   лужёная</t>
  </si>
  <si>
    <t xml:space="preserve">Круг   42 мм         -  0,78м(9,5кг) - 1шт </t>
  </si>
  <si>
    <t>Круг   110 мм      по      2,3м(162,7кг)  -    1шт</t>
  </si>
  <si>
    <t>В-МП</t>
  </si>
  <si>
    <t>Чушка бронзовая        5шт (1шт - 29,2кг; 4шт - 135кг)</t>
  </si>
  <si>
    <t xml:space="preserve">Круг   30 мм     по  2,02+2,46=28,1кг; 0,65-0,86м(636,3кг); 0,7-1м(27,3кг) </t>
  </si>
  <si>
    <t>Круг  50 мм - 2м(105,3кг) - 3шт; 0,38-0,49м(31,1кг); 0,5м(8,5кг*)</t>
  </si>
  <si>
    <t>молибден</t>
  </si>
  <si>
    <t>Проволока ф1мм - 1 бухта</t>
  </si>
  <si>
    <t>Лист 1мм - 150х200мм</t>
  </si>
  <si>
    <t>Лист 0,23мм - 310х800мм</t>
  </si>
  <si>
    <t>Полоса 0,8мм - 50х935-975</t>
  </si>
  <si>
    <t xml:space="preserve">Лист  0,2 мм - 160х260мм           </t>
  </si>
  <si>
    <t>Лист  0,2 мм - 150х250мм   вольфрамовый В-МП</t>
  </si>
  <si>
    <t>Круг  30 мм   по   2-3,5м    2,14-2,22м(16,6кг двор 4шт)</t>
  </si>
  <si>
    <t xml:space="preserve">Круг  80 мм   по  0,59м(7,8кг)   -  1шт     </t>
  </si>
  <si>
    <t>Круг   40 мм - 1,53(16,2кг); 0,33м(3,4кг*); 0,6+0,63м=12,5кг; 0,29м(3,1кг*) -  по 1шт</t>
  </si>
  <si>
    <t>Круг  30 мм   по   2,5м  - 1шт   мягкий</t>
  </si>
  <si>
    <t>Кол-во, шт</t>
  </si>
  <si>
    <t xml:space="preserve">Круг 30 мм -  0,24-0,33м(7,2кг) -3шт </t>
  </si>
  <si>
    <t>Круг   60 мм      0,41м(9,7кг*) - 1шт</t>
  </si>
  <si>
    <t>Круг   320* мм    -     0,21м(126,6кг) - 1шт</t>
  </si>
  <si>
    <t>Труба  10х1,5    бухта   33,5кг      полутвёрдая</t>
  </si>
  <si>
    <t xml:space="preserve">Круг   160 мм                по 0,07м(11,8кг); 0,09м(15,2кг)  - по 1шт  </t>
  </si>
  <si>
    <t>Круг  45 мм  по    0,3м(4,2кг) - 1шт</t>
  </si>
  <si>
    <t>Лист латунный 0,5 мм  0,6 х 1,5 - 1шт,   0,6х1,5м(10,6кг*) -3шт</t>
  </si>
  <si>
    <t>Круг ф10мм - 1,06м(0,8кг)</t>
  </si>
  <si>
    <t>Круг   47 мм  -   2,13; 2,41; 2,74; 2,8м  -  по  1шт      клеймо</t>
  </si>
  <si>
    <t xml:space="preserve">Круг  16 мм   по   2,94-3м; 1,5м - 1шт   </t>
  </si>
  <si>
    <t>Лист бронзовый 10,0 мм 0,39х1,2м(39,6кг) - 1шт</t>
  </si>
  <si>
    <t xml:space="preserve">Круг  95 мм     длина   -     0,21м  - 1шт     </t>
  </si>
  <si>
    <t>Круг  28 мм  по     0,52м - по 1шт (красн\черн)</t>
  </si>
  <si>
    <t>Лист медный 1,0 мм  -   0,6х0,6м(3,3кг) - 1шт (твёрдый)</t>
  </si>
  <si>
    <t>БРОФ 6,5-0,4</t>
  </si>
  <si>
    <t>Лист медный 2,5 мм  -  0,6х1,5м(96кг) - 5шт; 0,6х1,47м(19кг*);  0,6х1,18м(15,1кг)</t>
  </si>
  <si>
    <t>Круг   44 мм  -      0,295м(3,8кг*) - по 1шт</t>
  </si>
  <si>
    <t>Круг   35 мм         -     2,95+2,83+3,15м=63,4кг*;  0,5м(7кг)   -  2шт</t>
  </si>
  <si>
    <t>Круг   80 мм -    0,08м(3,6кг*) -  1шт</t>
  </si>
  <si>
    <t>Проволока   ф 7мм   бронзовая 1 бухта   34,7 кг</t>
  </si>
  <si>
    <t xml:space="preserve">Труба  6х1,0    по  2-2,1м(12,4кг) </t>
  </si>
  <si>
    <t xml:space="preserve">Круг  55 мм  по      0,28м(2,9кг) - 1шт  </t>
  </si>
  <si>
    <t xml:space="preserve">Лист медный 0,8 мм  1х2м(по 13кг) - 2шт; 0,6х1,5м(263кг) - 51шт  </t>
  </si>
  <si>
    <t xml:space="preserve">Лист латунный 1,0 мм   0,6х1,5м(83кг) - 11шт   мягкий </t>
  </si>
  <si>
    <t>Лист медный рулон 0,6 мм ширина 300мм  -  1 бухта 73кг</t>
  </si>
  <si>
    <t>Лист медный рулон 0,4 мм ширина 150мм  -  1 бухта 69кг</t>
  </si>
  <si>
    <t>Фланец 485\178мм - толщ 8мм - по  10кг</t>
  </si>
  <si>
    <t>Фланец 445\150мм - толщ 10мм - по  11,2кг</t>
  </si>
  <si>
    <t>Фланец 370\153мм - толщ 8мм - по  5,6кг</t>
  </si>
  <si>
    <t xml:space="preserve">Круг   100 мм -    0,11м(7,3кг*)  -   1шт </t>
  </si>
  <si>
    <t xml:space="preserve">Лист медный 6,5 мм  0,7х1,4м(56,7кг) - 1шт </t>
  </si>
  <si>
    <t xml:space="preserve">Круг    70 мм   -   1,28м(42,2кг); 1,29м(42,4кг); 1,38м(47,7кг); 1,61м(55,6кг) -  по 1шт </t>
  </si>
  <si>
    <t>Круг   6 мм    по  3-3,2м(73кг);  2,4м(1,1кг) - 1шт; 1,3+1,4=0,6кг</t>
  </si>
  <si>
    <t>Шестигранник № 24  - 2,4м(9,5кг); 0,31м(1,3кг); 0,53-0,85м(27,2кг)</t>
  </si>
  <si>
    <t>Круг ф72мм  -    1,13м(37,3кг); 1,26м(41,7кг) - по 1шт</t>
  </si>
  <si>
    <t>Круг   48 мм  -  0,375м(5кг); 0,45м(6,5кг)  - по 1шт</t>
  </si>
  <si>
    <t xml:space="preserve">Круг 190 мм   по  0,93 м  -  1шт  </t>
  </si>
  <si>
    <t>Д1</t>
  </si>
  <si>
    <t>Проволока   ф 7 мм алюминиевая</t>
  </si>
  <si>
    <t>АД1</t>
  </si>
  <si>
    <t xml:space="preserve">Лист 15мм -  0,14х0,83м - 1шт </t>
  </si>
  <si>
    <t xml:space="preserve">Лист латунный 2,5 мм - 0,5х1,5м - 4шт </t>
  </si>
  <si>
    <t>Лист 4мм - 0,305х1,36м - 2шт  по 7,7кг</t>
  </si>
  <si>
    <t xml:space="preserve">Лист медн 4,0 мм - 0,6х1,5м(31,3+31,2+30,8+31+31кг); 0,7х1,4м(34кг); 0,6х1,3м(27,4кг) - по 1шт </t>
  </si>
  <si>
    <t xml:space="preserve">Круг   20 мм  - 1-1,5м(8,6кг); 2,3м(6,7кг); 2,57м(6,7кг); 2,1м(5,5кг)  </t>
  </si>
  <si>
    <t>Круг   44 мм   -   0,29м(3,9кг) - 1шт</t>
  </si>
  <si>
    <t>Чушка сурьма       -  1шт</t>
  </si>
  <si>
    <t xml:space="preserve">Круг   19-20 мм    по   0,89-0,9м(4,5кг овал) </t>
  </si>
  <si>
    <t>ВТ1-0</t>
  </si>
  <si>
    <t>вольфрамовый</t>
  </si>
  <si>
    <t>Круг   37 мм         -  0,84м(7кг)   -  1шт</t>
  </si>
  <si>
    <t>Чушка  кадмий   3,9кг+2,5+3,3 - по 1шт; 31,5кг - 3шт; 10кг -1шт; 4,5кг - кусочки</t>
  </si>
  <si>
    <t xml:space="preserve">Электрод ф4мм -  0,17-0,3м(2кг) </t>
  </si>
  <si>
    <t xml:space="preserve">Электрод ф2мм -  0,3-1м(4,2кг) </t>
  </si>
  <si>
    <t>Круг  40 мм - 0,5-1м(23,5кг)  (длины не точно); 1,24м(13,8кг); 0,15+0,19+0,27м=6,8кг</t>
  </si>
  <si>
    <t>Шестигранник № 36 - 0,65м(6,1кг*) - 1шт</t>
  </si>
  <si>
    <t xml:space="preserve">Лист латун 2,0мм - 0,95х1,05м(15,4кг); 0,6х1,32м(12,7кг);  0,6х1,23м(12,1кг) </t>
  </si>
  <si>
    <t>Круг    22 мм     по 2,87м(9,6кг);  0,5-0,56м(4кг) -  2шт</t>
  </si>
  <si>
    <t>Уголок 40х40х2мм   по 3м</t>
  </si>
  <si>
    <t>129шт</t>
  </si>
  <si>
    <t>Уголок 15х15х1,5-2мм   по 3м</t>
  </si>
  <si>
    <t>535шт</t>
  </si>
  <si>
    <t>131шт</t>
  </si>
  <si>
    <t>Уголок 30х30х2мм   по 3м</t>
  </si>
  <si>
    <t>Круг   45 мм  -        1,24м(16,6кг); 0,33м(4,3кг*)  - по 1шт</t>
  </si>
  <si>
    <t>Круг   30 мм       0,42м(2,5кг коцаный); 0,39м(2,9кг*) -  1шт</t>
  </si>
  <si>
    <t>Круг   55 мм    по 0,35м(7кг*) - 1шт</t>
  </si>
  <si>
    <t>Круг   18 мм    по  1,63-3м(72,8кг); 1-2,2м(4,3кг); 1,45-1,5м(37,4кг); 2,96м</t>
  </si>
  <si>
    <t>Круг   40 мм - 2,03м(18,8кг) -  1шт</t>
  </si>
  <si>
    <t xml:space="preserve">Круг  50 мм -  0,97-1м(302,3кг); 0,37м(6,2кг); 1,49м(25,9кг)   - по 1шт </t>
  </si>
  <si>
    <t>Круг  50 мм -    0,79м(13,8кг);  0,25м(4,5кг); 0,21м(4кг) - по 1шт</t>
  </si>
  <si>
    <t>Лента бронзовая 0,5х200 мм -  8,7 и 9кг по 1-му рулону  твердая</t>
  </si>
  <si>
    <t>БРОФ 7-0,2</t>
  </si>
  <si>
    <t>Круг   41 мм      по 0,89м(10,1кг)  - 1шт</t>
  </si>
  <si>
    <t>Проволока ф1мм -  3 бухты</t>
  </si>
  <si>
    <t xml:space="preserve">Лента медная 0,2х300 мм -  9,5кг рулон  мягкая </t>
  </si>
  <si>
    <t>Лента медная 0,3х300 мм -  35,1кг  1 рулон    мягкая</t>
  </si>
  <si>
    <t>Лента медная 0,3х300 мм -  7,5кг рулон  твердая</t>
  </si>
  <si>
    <t>Лист  8 мм    1х2м(44,7кг) - 1шт</t>
  </si>
  <si>
    <t>Круг   38 мм           0,75м(7кг); 0,6м(5,7кг) - по  1шт</t>
  </si>
  <si>
    <t>Уголок 25х28х2мм   по 3м</t>
  </si>
  <si>
    <t>132шт</t>
  </si>
  <si>
    <t>235шт</t>
  </si>
  <si>
    <t>Уголок 20х20х2мм   по 3м</t>
  </si>
  <si>
    <t>Швеллер 20х25х2,5мм   по 3м</t>
  </si>
  <si>
    <t>Труба  45 х 3,5  -  1,8м(3,5кг) - 1шт клейм</t>
  </si>
  <si>
    <t xml:space="preserve">Круг  70 мм  по      0,35+0,36м(13,2кг) -  по 1шт  </t>
  </si>
  <si>
    <t>Лист медный 16,0 мм - 0,2х1,03м(30,7кг) - 1шт</t>
  </si>
  <si>
    <t xml:space="preserve">Круг   45 мм    по  0,48м(6,4кг*) </t>
  </si>
  <si>
    <t>Круг   53 мм    по 2,19м(42,5кг) - 1шт</t>
  </si>
  <si>
    <t>Труба  19,05х1,07    бухта   21,7; 7,6; 23,1кг - по  1-й бухте</t>
  </si>
  <si>
    <t xml:space="preserve">Труба  6,35х0,76   -       бухты   4,6кг* и 5,1кг    </t>
  </si>
  <si>
    <t>Чушка бабит</t>
  </si>
  <si>
    <t>МФ</t>
  </si>
  <si>
    <t>Чушка медь фосфористая</t>
  </si>
  <si>
    <t xml:space="preserve">Круг   12 мм    по  1,5м(1,5кг)  </t>
  </si>
  <si>
    <t xml:space="preserve">Круг  120 мм   по  0,12м(3,6кг)   -  1шт    </t>
  </si>
  <si>
    <t xml:space="preserve">Труба  13 х 1,7       по  2-3,95м  </t>
  </si>
  <si>
    <t xml:space="preserve">Труба  16 х 1,5       по  2-3,8м  </t>
  </si>
  <si>
    <t>Лист латун 2,0*мм - 0,7х1,4м(16кг);  0,7х1,32м(15,2кг) - по 1шт (оба темные)</t>
  </si>
  <si>
    <t>АК5М2</t>
  </si>
  <si>
    <t xml:space="preserve">Лист латун 2,0мм -    0,6х1,5(14,9кг твёрд) -  1шт </t>
  </si>
  <si>
    <t>Шина медная      3х25мм  1  бухта    мягкая</t>
  </si>
  <si>
    <t>Шина медная      5х40х1250мм       мягкая</t>
  </si>
  <si>
    <t>Шина медная      5х40мм   1 бухта    мягкая</t>
  </si>
  <si>
    <t>Лист латун 2,0мм - 0,5х1,5м(48,4кг мягк) - 5шт;  0,5х1,5(12,5кг твёрд)</t>
  </si>
  <si>
    <r>
      <t>вольфрамовая</t>
    </r>
    <r>
      <rPr>
        <b/>
        <sz val="10"/>
        <rFont val="Arial"/>
        <family val="2"/>
        <charset val="204"/>
      </rPr>
      <t xml:space="preserve"> ВА</t>
    </r>
  </si>
  <si>
    <r>
      <t xml:space="preserve">вольфрамовая </t>
    </r>
    <r>
      <rPr>
        <b/>
        <sz val="10"/>
        <rFont val="Arial"/>
        <family val="2"/>
        <charset val="204"/>
      </rPr>
      <t>ВА</t>
    </r>
  </si>
  <si>
    <t xml:space="preserve">Лист  30 мм    0,3 х 0,41м - 1шт        </t>
  </si>
  <si>
    <t>СУ0</t>
  </si>
  <si>
    <t>ВТ-14</t>
  </si>
  <si>
    <t>Круг   70 мм      0,12+0,19=9,8кг</t>
  </si>
  <si>
    <t>Труба 12х1    -   3м(1кг) - 1шт</t>
  </si>
  <si>
    <t>Лист медный 25,0 мм - 0,25х1,64м(91,2кг) - 1шт</t>
  </si>
  <si>
    <t>Чушка алюминиевая     6 шт  + 4шт 45,5кг + 1шт 11,9кг</t>
  </si>
  <si>
    <t>Круг  40 мм   по   3,35+4,3+4,45м    - по 1шт        клеймо</t>
  </si>
  <si>
    <t>Лист латунный  2,0 мм 0,6х0,95м(9,2кг) - 1шт</t>
  </si>
  <si>
    <t xml:space="preserve">Лист медный 6,0 мм  0,48х0,6м(15кг) -  1шт </t>
  </si>
  <si>
    <t xml:space="preserve">Анод цинковый       </t>
  </si>
  <si>
    <t>Шестигранник № 36 - 0,98м(9,2кг); 0,34; 0,36; 0,41м(3,3кг); 0,36м(3,4кг); 0,24м(2,2кг*) - по 1шт</t>
  </si>
  <si>
    <t>Круг   153* мм     - втулка  внутренний ф57 точеный 0,25м</t>
  </si>
  <si>
    <t>Круг   45 мм    - 2,5м(29,5кг*);  0,45м(5,8кг) - по  1шт</t>
  </si>
  <si>
    <t>Круг   44 мм   - 1,47-1,67м(36,4кг); 0,2м(2,4кг) - по 1шт</t>
  </si>
  <si>
    <t>ПТ-3В</t>
  </si>
  <si>
    <t>Труба  89 х 9-9,5  - 3,7м(37,3кг) -  1шт  маркир</t>
  </si>
  <si>
    <t>Труба  94 х 7-11  - 3,5м(34,5кг) -  1шт  маркир</t>
  </si>
  <si>
    <t xml:space="preserve">Лист латун 2,0мм - 0,6х1,5м(201,7кг) - 13шт; 0,6х1,2м(11,8кг*); 0,6х1,45м(13,8кг)  </t>
  </si>
  <si>
    <t>Труба 12,7х0,81  -  1 бухта 6кг  (есть маленькие вмятинки)</t>
  </si>
  <si>
    <t xml:space="preserve">Лист латунный 4,0 мм - 0,6х1,5м(205,5кг) - 7шт  </t>
  </si>
  <si>
    <t>Круг   100 мм      по     0,08м(4,8кг*)  -    1шт</t>
  </si>
  <si>
    <t>Проволока   ф 2мм    67,5кг  -  1 бухта   бирка</t>
  </si>
  <si>
    <t>Лист 2мм - 0,9х1м(8,3кг); 0,61х1м(5,7кг) - по 1шт</t>
  </si>
  <si>
    <t>ПТ-7М</t>
  </si>
  <si>
    <t>БРОФ</t>
  </si>
  <si>
    <t xml:space="preserve">Круг   60 мм    по   0,6м(по 14,4кг - 4шт) </t>
  </si>
  <si>
    <t>Круг    13 мм     - около  2,5м</t>
  </si>
  <si>
    <t>ОЦС</t>
  </si>
  <si>
    <t>титан</t>
  </si>
  <si>
    <t>и многое другое, работаем под заказ</t>
  </si>
  <si>
    <t>алюминий</t>
  </si>
  <si>
    <t>ВТ1-2</t>
  </si>
  <si>
    <t>Труба  25 х 2,0    по  2,5+3,07м=3,8кг*</t>
  </si>
  <si>
    <t xml:space="preserve">Лист латун  3,0мм -   1х2м(56,8кг); 0,5х0,5м(18,5кг)-3шт  </t>
  </si>
  <si>
    <t xml:space="preserve">Лист 10мм - 1х1,41м - 1шт </t>
  </si>
  <si>
    <t xml:space="preserve">Труба  18 х 1,5    по  2,53-2,8м(4кг); 4,1м(8,9кг)  </t>
  </si>
  <si>
    <t>Проволока ф3мм    -  11,8кг; 3кг - по 1-й бухте</t>
  </si>
  <si>
    <t>Круг   90 мм      0,13м(7,2кг) - 1шт</t>
  </si>
  <si>
    <t xml:space="preserve">Круг  30 мм  0,4-0,6м(20,1кг); 0,24-0,35м(7,5кг); 0,5м(2,9кг); 0,23+0,24м=2,4кг; 32+0,52=4,2кг; 1,1м(5,6кг) </t>
  </si>
  <si>
    <t>Лист 6мм - 0,84х0,7м - 1шт(вырез 8х32см)</t>
  </si>
  <si>
    <t>Лист 5мм - 0,7х0,85м - 1шт</t>
  </si>
  <si>
    <t xml:space="preserve">Круг   130 мм                по 1,25м(136,7кг); 1,44м(155,8кг); 0,8м(89,7кг*)  -  по 1шт  </t>
  </si>
  <si>
    <t>Труба  10 х 1,5         по   1,87-2,56м - 4шт   маркир</t>
  </si>
  <si>
    <t>Труба  10 х 2,0         по   2,24+2,17м   по 1шт</t>
  </si>
  <si>
    <t>Труба  16 х 2,5         по   3,3м(1,5кг) - 1шт</t>
  </si>
  <si>
    <t>Труба  22 х 2,5         по   2,74м(1,8кг) - 1шт</t>
  </si>
  <si>
    <t>Труба  8 х 1,5         по   1,65-2,3м   маркир</t>
  </si>
  <si>
    <t xml:space="preserve">Круг   8 мм       по 3м(29,7кг) </t>
  </si>
  <si>
    <t>Круг   140 мм - 0,41м(55,7кг); 0,19м(25,7кг); 0,195м(26,5кг); 0,205м(27,4кг); 0,2м(27кг)</t>
  </si>
  <si>
    <t>Круг   20 м  -  1,2м(не нашли)  - 1шт</t>
  </si>
  <si>
    <t xml:space="preserve">Круг   32 мм         0,9-1,15м(41кг)  </t>
  </si>
  <si>
    <t xml:space="preserve">Круг  60 мм - 0,8м(19,7м); 0,8м(20кг); 0,55м(13,4кг); 0,45м(11кг); 0,22м(5,7кг) - по 1шт </t>
  </si>
  <si>
    <t>Круг   58 мм -    0,49м(10,1кг); 0,2м(4,1кг) - по 1шт</t>
  </si>
  <si>
    <t xml:space="preserve">Круг   20 мм       по   1,12м(3,1кг) </t>
  </si>
  <si>
    <t>ОТ4-0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</si>
</sst>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8" x14ac:knownFonts="1">
    <font>
      <sz val="10"/>
      <name val="Arial"/>
    </font>
    <font>
      <sz val="10"/>
      <name val="Arial"/>
    </font>
    <font>
      <b/>
      <sz val="10"/>
      <name val="Arial"/>
      <family val="2"/>
      <charset val="204"/>
    </font>
    <font>
      <b/>
      <sz val="8.3000000000000007"/>
      <name val="Arial"/>
      <family val="2"/>
      <charset val="204"/>
    </font>
    <font>
      <sz val="8"/>
      <color indexed="81"/>
      <name val="Tahoma"/>
      <charset val="204"/>
    </font>
    <font>
      <b/>
      <sz val="8"/>
      <color indexed="81"/>
      <name val="Tahoma"/>
      <charset val="204"/>
    </font>
    <font>
      <sz val="10"/>
      <name val="Arial"/>
      <family val="2"/>
      <charset val="204"/>
    </font>
    <font>
      <sz val="9.5"/>
      <name val="Arial"/>
      <family val="2"/>
      <charset val="204"/>
    </font>
    <font>
      <sz val="10.5"/>
      <name val="Arial"/>
      <family val="2"/>
      <charset val="204"/>
    </font>
    <font>
      <b/>
      <sz val="9"/>
      <name val="Arial"/>
      <family val="2"/>
      <charset val="204"/>
    </font>
    <font>
      <sz val="8.3000000000000007"/>
      <name val="Arial"/>
      <family val="2"/>
      <charset val="204"/>
    </font>
    <font>
      <sz val="8.5"/>
      <name val="Arial"/>
      <family val="2"/>
      <charset val="204"/>
    </font>
    <font>
      <b/>
      <sz val="8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b/>
      <sz val="14"/>
      <name val="Arial"/>
    </font>
    <font>
      <sz val="10"/>
      <name val="Arial"/>
    </font>
    <font>
      <sz val="8.3000000000000007"/>
      <name val="Arial"/>
    </font>
    <font>
      <b/>
      <sz val="8.3000000000000007"/>
      <name val="Arial"/>
    </font>
    <font>
      <b/>
      <sz val="10"/>
      <name val="Arial"/>
    </font>
    <font>
      <sz val="10"/>
      <name val="Arial"/>
    </font>
    <font>
      <sz val="10"/>
      <color indexed="10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8.5"/>
      <name val="Arial"/>
      <family val="2"/>
      <charset val="204"/>
    </font>
    <font>
      <b/>
      <u/>
      <sz val="18"/>
      <name val="AR JULIAN"/>
    </font>
    <font>
      <b/>
      <u/>
      <sz val="14"/>
      <name val="AR JULIAN"/>
    </font>
    <font>
      <u/>
      <sz val="9.5"/>
      <color indexed="12"/>
      <name val="Arial"/>
      <family val="2"/>
      <charset val="204"/>
    </font>
    <font>
      <sz val="6"/>
      <name val="Arial"/>
      <family val="2"/>
      <charset val="204"/>
    </font>
    <font>
      <sz val="8"/>
      <color indexed="10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8.5"/>
      <color indexed="10"/>
      <name val="Arial"/>
      <family val="2"/>
      <charset val="204"/>
    </font>
    <font>
      <b/>
      <sz val="8.5"/>
      <color indexed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>
      <alignment vertical="top"/>
      <protection locked="0"/>
    </xf>
  </cellStyleXfs>
  <cellXfs count="193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0" xfId="0" applyFont="1" applyBorder="1"/>
    <xf numFmtId="0" fontId="7" fillId="0" borderId="0" xfId="0" applyFont="1"/>
    <xf numFmtId="0" fontId="6" fillId="0" borderId="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/>
    <xf numFmtId="0" fontId="6" fillId="0" borderId="0" xfId="0" applyFont="1" applyBorder="1" applyAlignment="1"/>
    <xf numFmtId="0" fontId="6" fillId="0" borderId="0" xfId="0" applyFont="1" applyBorder="1" applyAlignment="1">
      <alignment vertical="center"/>
    </xf>
    <xf numFmtId="2" fontId="6" fillId="0" borderId="0" xfId="0" applyNumberFormat="1" applyFont="1" applyBorder="1" applyAlignment="1"/>
    <xf numFmtId="0" fontId="6" fillId="0" borderId="4" xfId="0" applyFont="1" applyBorder="1"/>
    <xf numFmtId="0" fontId="10" fillId="0" borderId="3" xfId="0" applyFont="1" applyBorder="1"/>
    <xf numFmtId="0" fontId="11" fillId="0" borderId="0" xfId="0" applyFont="1"/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/>
    <xf numFmtId="0" fontId="17" fillId="0" borderId="0" xfId="0" applyFont="1"/>
    <xf numFmtId="0" fontId="17" fillId="0" borderId="4" xfId="0" applyFont="1" applyBorder="1"/>
    <xf numFmtId="0" fontId="18" fillId="0" borderId="3" xfId="0" applyFont="1" applyBorder="1"/>
    <xf numFmtId="0" fontId="21" fillId="0" borderId="0" xfId="0" applyFont="1"/>
    <xf numFmtId="0" fontId="18" fillId="0" borderId="0" xfId="0" applyFont="1" applyBorder="1"/>
    <xf numFmtId="0" fontId="19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164" fontId="19" fillId="0" borderId="0" xfId="0" applyNumberFormat="1" applyFont="1" applyBorder="1" applyAlignment="1">
      <alignment horizontal="center"/>
    </xf>
    <xf numFmtId="0" fontId="22" fillId="0" borderId="0" xfId="0" applyFont="1"/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" fillId="0" borderId="4" xfId="0" applyFont="1" applyBorder="1"/>
    <xf numFmtId="0" fontId="26" fillId="0" borderId="0" xfId="0" applyFont="1"/>
    <xf numFmtId="0" fontId="17" fillId="0" borderId="0" xfId="0" applyFont="1" applyBorder="1"/>
    <xf numFmtId="0" fontId="25" fillId="0" borderId="3" xfId="0" applyFont="1" applyBorder="1"/>
    <xf numFmtId="0" fontId="2" fillId="0" borderId="0" xfId="0" applyFont="1" applyAlignment="1">
      <alignment horizontal="center"/>
    </xf>
    <xf numFmtId="0" fontId="9" fillId="0" borderId="3" xfId="0" applyFont="1" applyBorder="1" applyAlignment="1"/>
    <xf numFmtId="164" fontId="9" fillId="0" borderId="3" xfId="0" applyNumberFormat="1" applyFont="1" applyBorder="1" applyAlignment="1"/>
    <xf numFmtId="164" fontId="9" fillId="0" borderId="5" xfId="0" applyNumberFormat="1" applyFont="1" applyBorder="1" applyAlignment="1"/>
    <xf numFmtId="0" fontId="0" fillId="0" borderId="0" xfId="0" applyAlignment="1"/>
    <xf numFmtId="0" fontId="6" fillId="0" borderId="0" xfId="0" applyFont="1" applyAlignment="1"/>
    <xf numFmtId="0" fontId="30" fillId="0" borderId="0" xfId="1" applyAlignment="1" applyProtection="1"/>
    <xf numFmtId="0" fontId="31" fillId="0" borderId="0" xfId="0" applyFont="1" applyAlignment="1">
      <alignment horizontal="right"/>
    </xf>
    <xf numFmtId="0" fontId="32" fillId="0" borderId="3" xfId="0" applyFont="1" applyBorder="1"/>
    <xf numFmtId="0" fontId="33" fillId="0" borderId="3" xfId="0" applyFont="1" applyBorder="1" applyAlignment="1"/>
    <xf numFmtId="164" fontId="33" fillId="0" borderId="3" xfId="0" applyNumberFormat="1" applyFont="1" applyBorder="1" applyAlignment="1"/>
    <xf numFmtId="164" fontId="33" fillId="0" borderId="5" xfId="0" applyNumberFormat="1" applyFont="1" applyBorder="1" applyAlignment="1"/>
    <xf numFmtId="14" fontId="27" fillId="0" borderId="0" xfId="0" applyNumberFormat="1" applyFont="1"/>
    <xf numFmtId="0" fontId="27" fillId="0" borderId="0" xfId="0" applyFont="1"/>
    <xf numFmtId="164" fontId="9" fillId="0" borderId="3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164" fontId="9" fillId="0" borderId="7" xfId="0" applyNumberFormat="1" applyFont="1" applyBorder="1" applyAlignment="1"/>
    <xf numFmtId="0" fontId="11" fillId="0" borderId="7" xfId="0" applyFont="1" applyBorder="1"/>
    <xf numFmtId="0" fontId="11" fillId="0" borderId="3" xfId="0" applyFont="1" applyBorder="1"/>
    <xf numFmtId="0" fontId="27" fillId="0" borderId="3" xfId="0" applyFont="1" applyBorder="1"/>
    <xf numFmtId="0" fontId="25" fillId="0" borderId="8" xfId="0" applyFont="1" applyBorder="1"/>
    <xf numFmtId="0" fontId="9" fillId="0" borderId="8" xfId="0" applyFont="1" applyBorder="1" applyAlignment="1"/>
    <xf numFmtId="0" fontId="11" fillId="0" borderId="8" xfId="0" applyFont="1" applyBorder="1"/>
    <xf numFmtId="0" fontId="2" fillId="0" borderId="3" xfId="0" applyFont="1" applyBorder="1" applyAlignment="1"/>
    <xf numFmtId="0" fontId="2" fillId="0" borderId="8" xfId="0" applyFont="1" applyBorder="1" applyAlignment="1"/>
    <xf numFmtId="164" fontId="2" fillId="0" borderId="3" xfId="0" applyNumberFormat="1" applyFont="1" applyBorder="1" applyAlignment="1"/>
    <xf numFmtId="164" fontId="2" fillId="0" borderId="8" xfId="0" applyNumberFormat="1" applyFont="1" applyBorder="1" applyAlignment="1"/>
    <xf numFmtId="0" fontId="2" fillId="0" borderId="6" xfId="0" applyFont="1" applyBorder="1" applyAlignment="1"/>
    <xf numFmtId="164" fontId="27" fillId="0" borderId="3" xfId="0" applyNumberFormat="1" applyFont="1" applyBorder="1"/>
    <xf numFmtId="0" fontId="2" fillId="0" borderId="6" xfId="0" applyFont="1" applyBorder="1" applyAlignment="1">
      <alignment horizontal="right"/>
    </xf>
    <xf numFmtId="164" fontId="9" fillId="0" borderId="9" xfId="0" applyNumberFormat="1" applyFont="1" applyBorder="1" applyAlignment="1"/>
    <xf numFmtId="164" fontId="9" fillId="0" borderId="8" xfId="0" applyNumberFormat="1" applyFont="1" applyBorder="1" applyAlignment="1"/>
    <xf numFmtId="0" fontId="9" fillId="0" borderId="5" xfId="0" applyFont="1" applyBorder="1" applyAlignment="1"/>
    <xf numFmtId="0" fontId="9" fillId="0" borderId="6" xfId="0" applyFont="1" applyBorder="1" applyAlignment="1"/>
    <xf numFmtId="0" fontId="34" fillId="0" borderId="7" xfId="0" applyFont="1" applyBorder="1" applyAlignment="1"/>
    <xf numFmtId="0" fontId="34" fillId="0" borderId="10" xfId="0" applyFont="1" applyBorder="1" applyAlignment="1"/>
    <xf numFmtId="164" fontId="33" fillId="0" borderId="3" xfId="0" applyNumberFormat="1" applyFont="1" applyBorder="1" applyAlignment="1">
      <alignment horizontal="right"/>
    </xf>
    <xf numFmtId="164" fontId="33" fillId="0" borderId="7" xfId="0" applyNumberFormat="1" applyFont="1" applyBorder="1" applyAlignment="1"/>
    <xf numFmtId="164" fontId="33" fillId="0" borderId="5" xfId="0" applyNumberFormat="1" applyFont="1" applyBorder="1" applyAlignment="1">
      <alignment horizontal="right"/>
    </xf>
    <xf numFmtId="0" fontId="36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6" fillId="0" borderId="0" xfId="0" applyFont="1"/>
    <xf numFmtId="0" fontId="37" fillId="0" borderId="3" xfId="0" applyFont="1" applyBorder="1"/>
    <xf numFmtId="0" fontId="36" fillId="0" borderId="7" xfId="0" applyFont="1" applyBorder="1"/>
    <xf numFmtId="0" fontId="6" fillId="2" borderId="0" xfId="0" applyFont="1" applyFill="1"/>
    <xf numFmtId="164" fontId="34" fillId="2" borderId="3" xfId="0" applyNumberFormat="1" applyFont="1" applyFill="1" applyBorder="1" applyAlignment="1"/>
    <xf numFmtId="0" fontId="25" fillId="0" borderId="0" xfId="0" applyFont="1" applyBorder="1"/>
    <xf numFmtId="0" fontId="9" fillId="0" borderId="5" xfId="0" applyFont="1" applyBorder="1" applyAlignment="1">
      <alignment shrinkToFit="1"/>
    </xf>
    <xf numFmtId="0" fontId="9" fillId="0" borderId="7" xfId="0" applyFont="1" applyBorder="1" applyAlignment="1">
      <alignment shrinkToFit="1"/>
    </xf>
    <xf numFmtId="0" fontId="9" fillId="0" borderId="6" xfId="0" applyFont="1" applyBorder="1" applyAlignment="1">
      <alignment shrinkToFit="1"/>
    </xf>
    <xf numFmtId="164" fontId="33" fillId="0" borderId="3" xfId="0" applyNumberFormat="1" applyFont="1" applyBorder="1" applyAlignment="1"/>
    <xf numFmtId="164" fontId="33" fillId="0" borderId="5" xfId="0" applyNumberFormat="1" applyFont="1" applyBorder="1" applyAlignment="1"/>
    <xf numFmtId="0" fontId="33" fillId="0" borderId="3" xfId="0" applyFont="1" applyBorder="1" applyAlignment="1"/>
    <xf numFmtId="0" fontId="9" fillId="0" borderId="3" xfId="0" applyFont="1" applyBorder="1" applyAlignment="1"/>
    <xf numFmtId="0" fontId="33" fillId="0" borderId="5" xfId="0" applyFont="1" applyBorder="1" applyAlignment="1"/>
    <xf numFmtId="0" fontId="33" fillId="0" borderId="7" xfId="0" applyFont="1" applyBorder="1" applyAlignment="1"/>
    <xf numFmtId="0" fontId="33" fillId="0" borderId="6" xfId="0" applyFont="1" applyBorder="1" applyAlignment="1"/>
    <xf numFmtId="164" fontId="9" fillId="0" borderId="3" xfId="0" applyNumberFormat="1" applyFont="1" applyBorder="1" applyAlignment="1"/>
    <xf numFmtId="164" fontId="9" fillId="0" borderId="5" xfId="0" applyNumberFormat="1" applyFont="1" applyBorder="1" applyAlignment="1"/>
    <xf numFmtId="0" fontId="9" fillId="0" borderId="5" xfId="0" applyFont="1" applyBorder="1" applyAlignment="1"/>
    <xf numFmtId="0" fontId="9" fillId="0" borderId="7" xfId="0" applyFont="1" applyBorder="1" applyAlignment="1"/>
    <xf numFmtId="0" fontId="9" fillId="0" borderId="6" xfId="0" applyFont="1" applyBorder="1" applyAlignment="1"/>
    <xf numFmtId="0" fontId="6" fillId="0" borderId="7" xfId="0" applyFont="1" applyBorder="1" applyAlignment="1"/>
    <xf numFmtId="0" fontId="6" fillId="0" borderId="6" xfId="0" applyFont="1" applyBorder="1" applyAlignment="1"/>
    <xf numFmtId="0" fontId="6" fillId="0" borderId="7" xfId="0" applyFont="1" applyBorder="1" applyAlignment="1">
      <alignment shrinkToFit="1"/>
    </xf>
    <xf numFmtId="0" fontId="6" fillId="0" borderId="6" xfId="0" applyFont="1" applyBorder="1" applyAlignment="1">
      <alignment shrinkToFit="1"/>
    </xf>
    <xf numFmtId="0" fontId="0" fillId="0" borderId="7" xfId="0" applyBorder="1" applyAlignment="1">
      <alignment shrinkToFit="1"/>
    </xf>
    <xf numFmtId="0" fontId="0" fillId="0" borderId="6" xfId="0" applyBorder="1" applyAlignment="1">
      <alignment shrinkToFit="1"/>
    </xf>
    <xf numFmtId="164" fontId="9" fillId="0" borderId="6" xfId="0" applyNumberFormat="1" applyFont="1" applyBorder="1" applyAlignment="1"/>
    <xf numFmtId="0" fontId="33" fillId="0" borderId="5" xfId="0" applyFont="1" applyBorder="1" applyAlignment="1">
      <alignment shrinkToFit="1"/>
    </xf>
    <xf numFmtId="0" fontId="33" fillId="0" borderId="7" xfId="0" applyFont="1" applyBorder="1" applyAlignment="1">
      <alignment shrinkToFit="1"/>
    </xf>
    <xf numFmtId="0" fontId="33" fillId="0" borderId="6" xfId="0" applyFont="1" applyBorder="1" applyAlignment="1">
      <alignment shrinkToFit="1"/>
    </xf>
    <xf numFmtId="0" fontId="35" fillId="0" borderId="7" xfId="0" applyFont="1" applyBorder="1" applyAlignment="1">
      <alignment shrinkToFit="1"/>
    </xf>
    <xf numFmtId="0" fontId="35" fillId="0" borderId="6" xfId="0" applyFont="1" applyBorder="1" applyAlignment="1">
      <alignment shrinkToFit="1"/>
    </xf>
    <xf numFmtId="0" fontId="27" fillId="0" borderId="5" xfId="0" applyFont="1" applyBorder="1" applyAlignment="1">
      <alignment shrinkToFit="1"/>
    </xf>
    <xf numFmtId="0" fontId="27" fillId="0" borderId="7" xfId="0" applyFont="1" applyBorder="1" applyAlignment="1">
      <alignment shrinkToFit="1"/>
    </xf>
    <xf numFmtId="164" fontId="33" fillId="0" borderId="7" xfId="0" applyNumberFormat="1" applyFont="1" applyBorder="1" applyAlignment="1"/>
    <xf numFmtId="0" fontId="9" fillId="0" borderId="8" xfId="0" applyFont="1" applyBorder="1" applyAlignment="1"/>
    <xf numFmtId="0" fontId="28" fillId="0" borderId="0" xfId="0" applyFont="1" applyAlignment="1">
      <alignment horizontal="left" vertical="top" shrinkToFit="1"/>
    </xf>
    <xf numFmtId="0" fontId="29" fillId="0" borderId="0" xfId="0" applyFont="1" applyAlignment="1">
      <alignment horizontal="left" vertical="top" shrinkToFit="1"/>
    </xf>
    <xf numFmtId="0" fontId="6" fillId="0" borderId="0" xfId="0" applyFont="1" applyAlignment="1">
      <alignment horizontal="left" wrapText="1"/>
    </xf>
    <xf numFmtId="0" fontId="34" fillId="2" borderId="7" xfId="0" applyFont="1" applyFill="1" applyBorder="1" applyAlignment="1">
      <alignment shrinkToFit="1"/>
    </xf>
    <xf numFmtId="0" fontId="33" fillId="2" borderId="8" xfId="0" applyFont="1" applyFill="1" applyBorder="1" applyAlignment="1"/>
    <xf numFmtId="0" fontId="2" fillId="0" borderId="5" xfId="0" applyFont="1" applyBorder="1" applyAlignment="1">
      <alignment shrinkToFit="1"/>
    </xf>
    <xf numFmtId="0" fontId="2" fillId="0" borderId="7" xfId="0" applyFont="1" applyBorder="1" applyAlignment="1">
      <alignment shrinkToFit="1"/>
    </xf>
    <xf numFmtId="0" fontId="2" fillId="0" borderId="6" xfId="0" applyFont="1" applyBorder="1" applyAlignment="1">
      <alignment shrinkToFit="1"/>
    </xf>
    <xf numFmtId="164" fontId="9" fillId="0" borderId="8" xfId="0" applyNumberFormat="1" applyFont="1" applyBorder="1" applyAlignment="1"/>
    <xf numFmtId="164" fontId="9" fillId="0" borderId="9" xfId="0" applyNumberFormat="1" applyFont="1" applyBorder="1" applyAlignment="1"/>
    <xf numFmtId="0" fontId="35" fillId="0" borderId="7" xfId="0" applyFont="1" applyBorder="1" applyAlignment="1"/>
    <xf numFmtId="0" fontId="35" fillId="0" borderId="6" xfId="0" applyFont="1" applyBorder="1" applyAlignment="1"/>
    <xf numFmtId="0" fontId="2" fillId="0" borderId="9" xfId="0" applyFont="1" applyBorder="1" applyAlignment="1">
      <alignment shrinkToFit="1"/>
    </xf>
    <xf numFmtId="0" fontId="2" fillId="0" borderId="10" xfId="0" applyFont="1" applyBorder="1" applyAlignment="1">
      <alignment shrinkToFit="1"/>
    </xf>
    <xf numFmtId="0" fontId="2" fillId="0" borderId="11" xfId="0" applyFont="1" applyBorder="1" applyAlignment="1">
      <alignment shrinkToFit="1"/>
    </xf>
    <xf numFmtId="2" fontId="2" fillId="0" borderId="3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2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3" fillId="0" borderId="0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164" fontId="3" fillId="0" borderId="3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19" fillId="0" borderId="5" xfId="0" applyFont="1" applyBorder="1" applyAlignment="1">
      <alignment horizontal="left"/>
    </xf>
    <xf numFmtId="0" fontId="19" fillId="0" borderId="7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164" fontId="19" fillId="0" borderId="5" xfId="0" applyNumberFormat="1" applyFont="1" applyBorder="1" applyAlignment="1">
      <alignment horizontal="center"/>
    </xf>
    <xf numFmtId="164" fontId="19" fillId="0" borderId="6" xfId="0" applyNumberFormat="1" applyFont="1" applyBorder="1" applyAlignment="1">
      <alignment horizontal="center"/>
    </xf>
    <xf numFmtId="164" fontId="19" fillId="0" borderId="3" xfId="0" applyNumberFormat="1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2" fontId="19" fillId="0" borderId="3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uba.dp.ua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35"/>
  <sheetViews>
    <sheetView tabSelected="1" topLeftCell="A217" zoomScale="115" workbookViewId="0">
      <selection activeCell="B108" sqref="B108:D108"/>
    </sheetView>
  </sheetViews>
  <sheetFormatPr defaultRowHeight="12.75" x14ac:dyDescent="0.2"/>
  <cols>
    <col min="1" max="1" width="2.42578125" style="14" customWidth="1"/>
    <col min="2" max="3" width="9.140625" style="14"/>
    <col min="4" max="4" width="52" style="14" customWidth="1"/>
    <col min="5" max="5" width="10.42578125" style="14" customWidth="1"/>
    <col min="6" max="6" width="0.140625" style="14" customWidth="1"/>
    <col min="7" max="7" width="7.85546875" style="14" customWidth="1"/>
    <col min="8" max="8" width="3.42578125" style="14" hidden="1" customWidth="1"/>
    <col min="9" max="9" width="5.85546875" style="34" customWidth="1"/>
    <col min="10" max="16384" width="9.140625" style="14"/>
  </cols>
  <sheetData>
    <row r="1" spans="1:12" ht="23.25" x14ac:dyDescent="0.2">
      <c r="B1" s="112" t="s">
        <v>345</v>
      </c>
      <c r="C1" s="113"/>
      <c r="D1" s="113"/>
      <c r="E1" s="113"/>
      <c r="F1" s="113"/>
      <c r="G1" s="113"/>
      <c r="H1" s="38"/>
      <c r="I1" s="38"/>
    </row>
    <row r="2" spans="1:12" x14ac:dyDescent="0.2">
      <c r="B2" s="39" t="s">
        <v>346</v>
      </c>
      <c r="C2" s="38"/>
      <c r="D2" s="38"/>
      <c r="E2" s="40" t="s">
        <v>397</v>
      </c>
      <c r="F2" s="38"/>
      <c r="G2" s="41"/>
      <c r="H2" s="38"/>
      <c r="I2" s="38"/>
    </row>
    <row r="3" spans="1:12" x14ac:dyDescent="0.2">
      <c r="B3" s="114" t="s">
        <v>347</v>
      </c>
      <c r="C3" s="114"/>
      <c r="D3" s="114"/>
      <c r="E3" s="114"/>
      <c r="F3" s="114"/>
      <c r="G3" s="114"/>
      <c r="H3" s="38"/>
      <c r="I3" s="38"/>
    </row>
    <row r="4" spans="1:12" x14ac:dyDescent="0.2">
      <c r="B4" s="39" t="s">
        <v>348</v>
      </c>
      <c r="C4" s="38"/>
      <c r="D4" s="38"/>
      <c r="E4" s="38"/>
      <c r="F4" s="38"/>
      <c r="G4" s="38"/>
      <c r="H4" s="38"/>
      <c r="I4" s="38"/>
    </row>
    <row r="5" spans="1:12" x14ac:dyDescent="0.2">
      <c r="A5" s="53"/>
      <c r="B5" s="115" t="s">
        <v>430</v>
      </c>
      <c r="C5" s="115"/>
      <c r="D5" s="115"/>
      <c r="E5" s="116" t="s">
        <v>510</v>
      </c>
      <c r="F5" s="116"/>
      <c r="G5" s="79">
        <v>5</v>
      </c>
      <c r="H5" s="68"/>
      <c r="I5" s="61">
        <v>300</v>
      </c>
    </row>
    <row r="6" spans="1:12" x14ac:dyDescent="0.2">
      <c r="A6" s="56"/>
      <c r="B6" s="124" t="s">
        <v>425</v>
      </c>
      <c r="C6" s="125"/>
      <c r="D6" s="126"/>
      <c r="E6" s="111" t="s">
        <v>510</v>
      </c>
      <c r="F6" s="111"/>
      <c r="G6" s="60">
        <v>50</v>
      </c>
      <c r="H6" s="69"/>
      <c r="I6" s="58">
        <v>250</v>
      </c>
    </row>
    <row r="7" spans="1:12" x14ac:dyDescent="0.2">
      <c r="A7" s="52"/>
      <c r="B7" s="117" t="s">
        <v>426</v>
      </c>
      <c r="C7" s="118"/>
      <c r="D7" s="119"/>
      <c r="E7" s="111" t="s">
        <v>510</v>
      </c>
      <c r="F7" s="111"/>
      <c r="G7" s="59">
        <v>50</v>
      </c>
      <c r="H7" s="68"/>
      <c r="I7" s="57">
        <v>200</v>
      </c>
    </row>
    <row r="8" spans="1:12" x14ac:dyDescent="0.2">
      <c r="A8" s="52"/>
      <c r="B8" s="117" t="s">
        <v>427</v>
      </c>
      <c r="C8" s="118"/>
      <c r="D8" s="119"/>
      <c r="E8" s="111" t="s">
        <v>510</v>
      </c>
      <c r="F8" s="111"/>
      <c r="G8" s="59">
        <v>50</v>
      </c>
      <c r="H8" s="68"/>
      <c r="I8" s="57">
        <v>200</v>
      </c>
    </row>
    <row r="9" spans="1:12" x14ac:dyDescent="0.2">
      <c r="A9" s="52"/>
      <c r="B9" s="117" t="s">
        <v>428</v>
      </c>
      <c r="C9" s="118"/>
      <c r="D9" s="119"/>
      <c r="E9" s="111" t="s">
        <v>510</v>
      </c>
      <c r="F9" s="111"/>
      <c r="G9" s="59">
        <v>50</v>
      </c>
      <c r="H9" s="68"/>
      <c r="I9" s="57">
        <v>200</v>
      </c>
    </row>
    <row r="10" spans="1:12" x14ac:dyDescent="0.2">
      <c r="A10" s="52"/>
      <c r="B10" s="117" t="s">
        <v>429</v>
      </c>
      <c r="C10" s="118"/>
      <c r="D10" s="119"/>
      <c r="E10" s="111" t="s">
        <v>510</v>
      </c>
      <c r="F10" s="111"/>
      <c r="G10" s="59">
        <v>50</v>
      </c>
      <c r="H10" s="68"/>
      <c r="I10" s="57">
        <v>180</v>
      </c>
    </row>
    <row r="11" spans="1:12" x14ac:dyDescent="0.2">
      <c r="A11" s="56"/>
      <c r="B11" s="117" t="s">
        <v>248</v>
      </c>
      <c r="C11" s="118"/>
      <c r="D11" s="119"/>
      <c r="E11" s="111" t="s">
        <v>510</v>
      </c>
      <c r="F11" s="111"/>
      <c r="G11" s="60">
        <v>10</v>
      </c>
      <c r="H11" s="69"/>
      <c r="I11" s="58">
        <v>180</v>
      </c>
    </row>
    <row r="12" spans="1:12" s="1" customFormat="1" ht="12" customHeight="1" x14ac:dyDescent="0.2">
      <c r="A12" s="54"/>
      <c r="B12" s="111" t="s">
        <v>249</v>
      </c>
      <c r="C12" s="111"/>
      <c r="D12" s="111"/>
      <c r="E12" s="111" t="s">
        <v>510</v>
      </c>
      <c r="F12" s="111"/>
      <c r="G12" s="120">
        <v>4.5999999999999996</v>
      </c>
      <c r="H12" s="121"/>
      <c r="I12" s="55">
        <v>180</v>
      </c>
    </row>
    <row r="13" spans="1:12" s="1" customFormat="1" ht="12" customHeight="1" x14ac:dyDescent="0.2">
      <c r="A13" s="54"/>
      <c r="B13" s="81" t="s">
        <v>281</v>
      </c>
      <c r="C13" s="82"/>
      <c r="D13" s="83"/>
      <c r="E13" s="55" t="s">
        <v>390</v>
      </c>
      <c r="F13" s="55"/>
      <c r="G13" s="65">
        <v>1.7</v>
      </c>
      <c r="H13" s="64"/>
      <c r="I13" s="55">
        <v>180</v>
      </c>
    </row>
    <row r="14" spans="1:12" s="1" customFormat="1" ht="12" customHeight="1" x14ac:dyDescent="0.2">
      <c r="A14" s="33"/>
      <c r="B14" s="87" t="s">
        <v>267</v>
      </c>
      <c r="C14" s="87"/>
      <c r="D14" s="87"/>
      <c r="E14" s="87" t="s">
        <v>24</v>
      </c>
      <c r="F14" s="87"/>
      <c r="G14" s="91">
        <v>16</v>
      </c>
      <c r="H14" s="92"/>
      <c r="I14" s="35">
        <v>160</v>
      </c>
    </row>
    <row r="15" spans="1:12" s="1" customFormat="1" ht="12" customHeight="1" x14ac:dyDescent="0.2">
      <c r="A15" s="33"/>
      <c r="B15" s="103" t="s">
        <v>431</v>
      </c>
      <c r="C15" s="106"/>
      <c r="D15" s="107"/>
      <c r="E15" s="86" t="s">
        <v>24</v>
      </c>
      <c r="F15" s="86"/>
      <c r="G15" s="44">
        <v>30</v>
      </c>
      <c r="H15" s="45"/>
      <c r="I15" s="35">
        <v>160</v>
      </c>
    </row>
    <row r="16" spans="1:12" s="1" customFormat="1" ht="12" customHeight="1" x14ac:dyDescent="0.2">
      <c r="A16" s="33"/>
      <c r="B16" s="81" t="s">
        <v>432</v>
      </c>
      <c r="C16" s="98"/>
      <c r="D16" s="99"/>
      <c r="E16" s="87" t="s">
        <v>24</v>
      </c>
      <c r="F16" s="87"/>
      <c r="G16" s="36">
        <v>50</v>
      </c>
      <c r="H16" s="45"/>
      <c r="I16" s="35">
        <v>160</v>
      </c>
      <c r="L16" s="78"/>
    </row>
    <row r="17" spans="1:9" s="1" customFormat="1" ht="12" customHeight="1" x14ac:dyDescent="0.2">
      <c r="A17" s="33"/>
      <c r="B17" s="81" t="s">
        <v>268</v>
      </c>
      <c r="C17" s="100"/>
      <c r="D17" s="101"/>
      <c r="E17" s="35" t="s">
        <v>390</v>
      </c>
      <c r="F17" s="35"/>
      <c r="G17" s="36">
        <v>1</v>
      </c>
      <c r="H17" s="45"/>
      <c r="I17" s="35">
        <v>160</v>
      </c>
    </row>
    <row r="18" spans="1:9" ht="12" x14ac:dyDescent="0.2">
      <c r="A18" s="33"/>
      <c r="B18" s="87" t="s">
        <v>247</v>
      </c>
      <c r="C18" s="87"/>
      <c r="D18" s="87"/>
      <c r="E18" s="87" t="s">
        <v>24</v>
      </c>
      <c r="F18" s="87"/>
      <c r="G18" s="91">
        <v>13</v>
      </c>
      <c r="H18" s="92"/>
      <c r="I18" s="35">
        <v>160</v>
      </c>
    </row>
    <row r="19" spans="1:9" s="1" customFormat="1" ht="12" customHeight="1" x14ac:dyDescent="0.2">
      <c r="A19" s="33"/>
      <c r="B19" s="87" t="s">
        <v>269</v>
      </c>
      <c r="C19" s="87"/>
      <c r="D19" s="87"/>
      <c r="E19" s="87" t="s">
        <v>24</v>
      </c>
      <c r="F19" s="87"/>
      <c r="G19" s="91">
        <v>6.4</v>
      </c>
      <c r="H19" s="92"/>
      <c r="I19" s="35">
        <v>160</v>
      </c>
    </row>
    <row r="20" spans="1:9" s="1" customFormat="1" ht="12" customHeight="1" x14ac:dyDescent="0.2">
      <c r="A20" s="33"/>
      <c r="B20" s="81" t="s">
        <v>296</v>
      </c>
      <c r="C20" s="100"/>
      <c r="D20" s="101"/>
      <c r="E20" s="35" t="s">
        <v>390</v>
      </c>
      <c r="F20" s="35"/>
      <c r="G20" s="36">
        <v>10</v>
      </c>
      <c r="H20" s="37"/>
      <c r="I20" s="35">
        <v>160</v>
      </c>
    </row>
    <row r="21" spans="1:9" s="1" customFormat="1" ht="12" customHeight="1" x14ac:dyDescent="0.2">
      <c r="A21" s="33"/>
      <c r="B21" s="81" t="s">
        <v>270</v>
      </c>
      <c r="C21" s="82"/>
      <c r="D21" s="83"/>
      <c r="E21" s="35" t="s">
        <v>390</v>
      </c>
      <c r="F21" s="35"/>
      <c r="G21" s="36">
        <v>1.9</v>
      </c>
      <c r="H21" s="37"/>
      <c r="I21" s="35">
        <v>160</v>
      </c>
    </row>
    <row r="22" spans="1:9" s="1" customFormat="1" ht="12" customHeight="1" x14ac:dyDescent="0.2">
      <c r="A22" s="33"/>
      <c r="B22" s="87" t="s">
        <v>284</v>
      </c>
      <c r="C22" s="87"/>
      <c r="D22" s="87"/>
      <c r="E22" s="87" t="s">
        <v>24</v>
      </c>
      <c r="F22" s="87"/>
      <c r="G22" s="36">
        <v>12</v>
      </c>
      <c r="H22" s="45"/>
      <c r="I22" s="35">
        <v>150</v>
      </c>
    </row>
    <row r="23" spans="1:9" s="1" customFormat="1" ht="12" customHeight="1" x14ac:dyDescent="0.2">
      <c r="A23" s="33"/>
      <c r="B23" s="93" t="s">
        <v>283</v>
      </c>
      <c r="C23" s="94"/>
      <c r="D23" s="95"/>
      <c r="E23" s="87" t="s">
        <v>24</v>
      </c>
      <c r="F23" s="87"/>
      <c r="G23" s="91">
        <v>2.5</v>
      </c>
      <c r="H23" s="92"/>
      <c r="I23" s="35">
        <v>150</v>
      </c>
    </row>
    <row r="24" spans="1:9" s="1" customFormat="1" ht="12" customHeight="1" x14ac:dyDescent="0.2">
      <c r="A24" s="33"/>
      <c r="B24" s="87" t="s">
        <v>272</v>
      </c>
      <c r="C24" s="87"/>
      <c r="D24" s="87"/>
      <c r="E24" s="87" t="s">
        <v>24</v>
      </c>
      <c r="F24" s="87"/>
      <c r="G24" s="36">
        <v>19.5</v>
      </c>
      <c r="H24" s="45"/>
      <c r="I24" s="35">
        <v>150</v>
      </c>
    </row>
    <row r="25" spans="1:9" s="1" customFormat="1" ht="12" customHeight="1" x14ac:dyDescent="0.2">
      <c r="A25" s="33"/>
      <c r="B25" s="103" t="s">
        <v>433</v>
      </c>
      <c r="C25" s="106"/>
      <c r="D25" s="107"/>
      <c r="E25" s="86" t="s">
        <v>24</v>
      </c>
      <c r="F25" s="86"/>
      <c r="G25" s="44">
        <v>11</v>
      </c>
      <c r="H25" s="45"/>
      <c r="I25" s="35">
        <v>150</v>
      </c>
    </row>
    <row r="26" spans="1:9" ht="12" x14ac:dyDescent="0.2">
      <c r="A26" s="33"/>
      <c r="B26" s="88" t="s">
        <v>458</v>
      </c>
      <c r="C26" s="89"/>
      <c r="D26" s="90"/>
      <c r="E26" s="86" t="s">
        <v>24</v>
      </c>
      <c r="F26" s="86"/>
      <c r="G26" s="84">
        <v>2</v>
      </c>
      <c r="H26" s="85"/>
      <c r="I26" s="35">
        <v>150</v>
      </c>
    </row>
    <row r="27" spans="1:9" x14ac:dyDescent="0.2">
      <c r="A27" s="33"/>
      <c r="B27" s="81" t="s">
        <v>273</v>
      </c>
      <c r="C27" s="98"/>
      <c r="D27" s="99"/>
      <c r="E27" s="35" t="s">
        <v>390</v>
      </c>
      <c r="F27" s="35"/>
      <c r="G27" s="36">
        <v>0.9</v>
      </c>
      <c r="H27" s="37"/>
      <c r="I27" s="35">
        <v>150</v>
      </c>
    </row>
    <row r="28" spans="1:9" ht="12" x14ac:dyDescent="0.2">
      <c r="A28" s="33"/>
      <c r="B28" s="87" t="s">
        <v>242</v>
      </c>
      <c r="C28" s="87"/>
      <c r="D28" s="87"/>
      <c r="E28" s="87" t="s">
        <v>24</v>
      </c>
      <c r="F28" s="87"/>
      <c r="G28" s="91">
        <v>2</v>
      </c>
      <c r="H28" s="92"/>
      <c r="I28" s="35">
        <v>150</v>
      </c>
    </row>
    <row r="29" spans="1:9" ht="12" x14ac:dyDescent="0.2">
      <c r="A29" s="33"/>
      <c r="B29" s="81" t="s">
        <v>282</v>
      </c>
      <c r="C29" s="82"/>
      <c r="D29" s="83"/>
      <c r="E29" s="87" t="s">
        <v>24</v>
      </c>
      <c r="F29" s="87"/>
      <c r="G29" s="36">
        <v>122.8</v>
      </c>
      <c r="H29" s="45"/>
      <c r="I29" s="35">
        <v>150</v>
      </c>
    </row>
    <row r="30" spans="1:9" x14ac:dyDescent="0.2">
      <c r="A30" s="33"/>
      <c r="B30" s="81" t="s">
        <v>325</v>
      </c>
      <c r="C30" s="100"/>
      <c r="D30" s="101"/>
      <c r="E30" s="35" t="s">
        <v>390</v>
      </c>
      <c r="F30" s="35"/>
      <c r="G30" s="36">
        <v>60</v>
      </c>
      <c r="H30" s="45"/>
      <c r="I30" s="35"/>
    </row>
    <row r="31" spans="1:9" ht="12" x14ac:dyDescent="0.2">
      <c r="A31" s="33"/>
      <c r="B31" s="93" t="s">
        <v>291</v>
      </c>
      <c r="C31" s="94"/>
      <c r="D31" s="95"/>
      <c r="E31" s="87" t="s">
        <v>24</v>
      </c>
      <c r="F31" s="87"/>
      <c r="G31" s="91">
        <v>15</v>
      </c>
      <c r="H31" s="92"/>
      <c r="I31" s="35">
        <v>150</v>
      </c>
    </row>
    <row r="32" spans="1:9" ht="12" x14ac:dyDescent="0.2">
      <c r="A32" s="33"/>
      <c r="B32" s="87" t="s">
        <v>271</v>
      </c>
      <c r="C32" s="87"/>
      <c r="D32" s="87"/>
      <c r="E32" s="87" t="s">
        <v>24</v>
      </c>
      <c r="F32" s="87"/>
      <c r="G32" s="91">
        <v>24</v>
      </c>
      <c r="H32" s="92"/>
      <c r="I32" s="35">
        <v>150</v>
      </c>
    </row>
    <row r="33" spans="1:9" x14ac:dyDescent="0.2">
      <c r="A33" s="33"/>
      <c r="B33" s="81" t="s">
        <v>277</v>
      </c>
      <c r="C33" s="100"/>
      <c r="D33" s="101"/>
      <c r="E33" s="35" t="s">
        <v>390</v>
      </c>
      <c r="F33" s="35"/>
      <c r="G33" s="36">
        <v>9.3000000000000007</v>
      </c>
      <c r="H33" s="37"/>
      <c r="I33" s="35">
        <v>150</v>
      </c>
    </row>
    <row r="34" spans="1:9" ht="12" x14ac:dyDescent="0.2">
      <c r="A34" s="33"/>
      <c r="B34" s="81" t="s">
        <v>250</v>
      </c>
      <c r="C34" s="82"/>
      <c r="D34" s="83"/>
      <c r="E34" s="35" t="s">
        <v>390</v>
      </c>
      <c r="F34" s="35"/>
      <c r="G34" s="36">
        <v>1.5</v>
      </c>
      <c r="H34" s="37"/>
      <c r="I34" s="35">
        <v>150</v>
      </c>
    </row>
    <row r="35" spans="1:9" ht="12" x14ac:dyDescent="0.2">
      <c r="A35" s="33"/>
      <c r="B35" s="86" t="s">
        <v>463</v>
      </c>
      <c r="C35" s="86"/>
      <c r="D35" s="86"/>
      <c r="E35" s="86" t="s">
        <v>24</v>
      </c>
      <c r="F35" s="86"/>
      <c r="G35" s="84">
        <v>134</v>
      </c>
      <c r="H35" s="85"/>
      <c r="I35" s="35">
        <v>150</v>
      </c>
    </row>
    <row r="36" spans="1:9" ht="12" x14ac:dyDescent="0.2">
      <c r="A36" s="33"/>
      <c r="B36" s="81" t="s">
        <v>244</v>
      </c>
      <c r="C36" s="82"/>
      <c r="D36" s="83"/>
      <c r="E36" s="35" t="s">
        <v>390</v>
      </c>
      <c r="F36" s="35"/>
      <c r="G36" s="36">
        <v>3.5</v>
      </c>
      <c r="H36" s="37"/>
      <c r="I36" s="35">
        <v>150</v>
      </c>
    </row>
    <row r="37" spans="1:9" ht="12" x14ac:dyDescent="0.2">
      <c r="A37" s="33"/>
      <c r="B37" s="87" t="s">
        <v>243</v>
      </c>
      <c r="C37" s="87"/>
      <c r="D37" s="87"/>
      <c r="E37" s="87" t="s">
        <v>24</v>
      </c>
      <c r="F37" s="87"/>
      <c r="G37" s="91">
        <v>29</v>
      </c>
      <c r="H37" s="92"/>
      <c r="I37" s="35">
        <v>150</v>
      </c>
    </row>
    <row r="38" spans="1:9" ht="12" x14ac:dyDescent="0.2">
      <c r="A38" s="33"/>
      <c r="B38" s="86" t="s">
        <v>407</v>
      </c>
      <c r="C38" s="86"/>
      <c r="D38" s="86"/>
      <c r="E38" s="86" t="s">
        <v>24</v>
      </c>
      <c r="F38" s="86"/>
      <c r="G38" s="44"/>
      <c r="H38" s="45"/>
      <c r="I38" s="35">
        <v>150</v>
      </c>
    </row>
    <row r="39" spans="1:9" ht="12" x14ac:dyDescent="0.2">
      <c r="A39" s="33"/>
      <c r="B39" s="86" t="s">
        <v>464</v>
      </c>
      <c r="C39" s="86"/>
      <c r="D39" s="86"/>
      <c r="E39" s="86" t="s">
        <v>24</v>
      </c>
      <c r="F39" s="86"/>
      <c r="G39" s="84">
        <v>105</v>
      </c>
      <c r="H39" s="85"/>
      <c r="I39" s="35">
        <v>150</v>
      </c>
    </row>
    <row r="40" spans="1:9" x14ac:dyDescent="0.2">
      <c r="A40" s="33"/>
      <c r="B40" s="81" t="s">
        <v>297</v>
      </c>
      <c r="C40" s="98"/>
      <c r="D40" s="99"/>
      <c r="E40" s="35" t="s">
        <v>390</v>
      </c>
      <c r="F40" s="35"/>
      <c r="G40" s="36">
        <v>7.5</v>
      </c>
      <c r="H40" s="37"/>
      <c r="I40" s="35">
        <v>150</v>
      </c>
    </row>
    <row r="41" spans="1:9" ht="12" x14ac:dyDescent="0.2">
      <c r="A41" s="33"/>
      <c r="B41" s="81" t="s">
        <v>285</v>
      </c>
      <c r="C41" s="82"/>
      <c r="D41" s="83"/>
      <c r="E41" s="35" t="s">
        <v>390</v>
      </c>
      <c r="F41" s="35"/>
      <c r="G41" s="36">
        <v>2</v>
      </c>
      <c r="H41" s="37"/>
      <c r="I41" s="35">
        <v>150</v>
      </c>
    </row>
    <row r="42" spans="1:9" ht="12" x14ac:dyDescent="0.2">
      <c r="A42" s="33"/>
      <c r="B42" s="86" t="s">
        <v>465</v>
      </c>
      <c r="C42" s="86"/>
      <c r="D42" s="86"/>
      <c r="E42" s="86" t="s">
        <v>24</v>
      </c>
      <c r="F42" s="86"/>
      <c r="G42" s="84">
        <v>14</v>
      </c>
      <c r="H42" s="85"/>
      <c r="I42" s="35">
        <v>150</v>
      </c>
    </row>
    <row r="43" spans="1:9" ht="12" x14ac:dyDescent="0.2">
      <c r="A43" s="33"/>
      <c r="B43" s="87" t="s">
        <v>240</v>
      </c>
      <c r="C43" s="87"/>
      <c r="D43" s="87"/>
      <c r="E43" s="87" t="s">
        <v>24</v>
      </c>
      <c r="F43" s="87"/>
      <c r="G43" s="36">
        <v>26</v>
      </c>
      <c r="H43" s="45"/>
      <c r="I43" s="35">
        <v>150</v>
      </c>
    </row>
    <row r="44" spans="1:9" ht="12" x14ac:dyDescent="0.2">
      <c r="A44" s="33"/>
      <c r="B44" s="93" t="s">
        <v>459</v>
      </c>
      <c r="C44" s="94"/>
      <c r="D44" s="95"/>
      <c r="E44" s="87" t="s">
        <v>24</v>
      </c>
      <c r="F44" s="87"/>
      <c r="G44" s="36">
        <v>10</v>
      </c>
      <c r="H44" s="45"/>
      <c r="I44" s="35">
        <v>150</v>
      </c>
    </row>
    <row r="45" spans="1:9" x14ac:dyDescent="0.2">
      <c r="A45" s="33"/>
      <c r="B45" s="88" t="s">
        <v>402</v>
      </c>
      <c r="C45" s="122"/>
      <c r="D45" s="123"/>
      <c r="E45" s="43" t="s">
        <v>390</v>
      </c>
      <c r="F45" s="43"/>
      <c r="G45" s="44">
        <v>10</v>
      </c>
      <c r="H45" s="45"/>
      <c r="I45" s="35">
        <v>150</v>
      </c>
    </row>
    <row r="46" spans="1:9" ht="12" x14ac:dyDescent="0.2">
      <c r="A46" s="33"/>
      <c r="B46" s="87" t="s">
        <v>415</v>
      </c>
      <c r="C46" s="87"/>
      <c r="D46" s="87"/>
      <c r="E46" s="35" t="s">
        <v>390</v>
      </c>
      <c r="F46" s="35"/>
      <c r="G46" s="36">
        <v>30</v>
      </c>
      <c r="H46" s="45"/>
      <c r="I46" s="35">
        <v>150</v>
      </c>
    </row>
    <row r="47" spans="1:9" ht="12" x14ac:dyDescent="0.2">
      <c r="A47" s="33"/>
      <c r="B47" s="93" t="s">
        <v>275</v>
      </c>
      <c r="C47" s="94"/>
      <c r="D47" s="95"/>
      <c r="E47" s="87" t="s">
        <v>24</v>
      </c>
      <c r="F47" s="87"/>
      <c r="G47" s="91">
        <v>21</v>
      </c>
      <c r="H47" s="92"/>
      <c r="I47" s="35">
        <v>150</v>
      </c>
    </row>
    <row r="48" spans="1:9" x14ac:dyDescent="0.2">
      <c r="A48" s="33"/>
      <c r="B48" s="81" t="s">
        <v>294</v>
      </c>
      <c r="C48" s="100"/>
      <c r="D48" s="101"/>
      <c r="E48" s="35" t="s">
        <v>390</v>
      </c>
      <c r="F48" s="35"/>
      <c r="G48" s="36">
        <v>3</v>
      </c>
      <c r="H48" s="37"/>
      <c r="I48" s="35">
        <v>150</v>
      </c>
    </row>
    <row r="49" spans="1:9" ht="12" x14ac:dyDescent="0.2">
      <c r="A49" s="33"/>
      <c r="B49" s="87" t="s">
        <v>292</v>
      </c>
      <c r="C49" s="87"/>
      <c r="D49" s="87"/>
      <c r="E49" s="35" t="s">
        <v>390</v>
      </c>
      <c r="F49" s="35"/>
      <c r="G49" s="36">
        <v>103</v>
      </c>
      <c r="H49" s="45"/>
      <c r="I49" s="35">
        <v>150</v>
      </c>
    </row>
    <row r="50" spans="1:9" x14ac:dyDescent="0.2">
      <c r="A50" s="33"/>
      <c r="B50" s="81" t="s">
        <v>290</v>
      </c>
      <c r="C50" s="100"/>
      <c r="D50" s="101"/>
      <c r="E50" s="35" t="s">
        <v>390</v>
      </c>
      <c r="F50" s="35"/>
      <c r="G50" s="36">
        <v>6</v>
      </c>
      <c r="H50" s="45"/>
      <c r="I50" s="35">
        <v>150</v>
      </c>
    </row>
    <row r="51" spans="1:9" ht="12" x14ac:dyDescent="0.2">
      <c r="A51" s="33"/>
      <c r="B51" s="88" t="s">
        <v>457</v>
      </c>
      <c r="C51" s="89"/>
      <c r="D51" s="90"/>
      <c r="E51" s="86" t="s">
        <v>24</v>
      </c>
      <c r="F51" s="86"/>
      <c r="G51" s="84">
        <v>6</v>
      </c>
      <c r="H51" s="85"/>
      <c r="I51" s="35">
        <v>150</v>
      </c>
    </row>
    <row r="52" spans="1:9" ht="12" x14ac:dyDescent="0.2">
      <c r="A52" s="33"/>
      <c r="B52" s="86" t="s">
        <v>466</v>
      </c>
      <c r="C52" s="86"/>
      <c r="D52" s="86"/>
      <c r="E52" s="86" t="s">
        <v>24</v>
      </c>
      <c r="F52" s="86"/>
      <c r="G52" s="84">
        <v>6</v>
      </c>
      <c r="H52" s="85"/>
      <c r="I52" s="35">
        <v>150</v>
      </c>
    </row>
    <row r="53" spans="1:9" ht="12" x14ac:dyDescent="0.2">
      <c r="A53" s="33"/>
      <c r="B53" s="86" t="s">
        <v>414</v>
      </c>
      <c r="C53" s="86"/>
      <c r="D53" s="86"/>
      <c r="E53" s="43" t="s">
        <v>390</v>
      </c>
      <c r="F53" s="43"/>
      <c r="G53" s="44">
        <v>16</v>
      </c>
      <c r="H53" s="45"/>
      <c r="I53" s="35">
        <v>150</v>
      </c>
    </row>
    <row r="54" spans="1:9" ht="12" x14ac:dyDescent="0.2">
      <c r="A54" s="33"/>
      <c r="B54" s="88" t="s">
        <v>456</v>
      </c>
      <c r="C54" s="89"/>
      <c r="D54" s="90"/>
      <c r="E54" s="43" t="s">
        <v>390</v>
      </c>
      <c r="F54" s="43"/>
      <c r="G54" s="44">
        <v>4.5</v>
      </c>
      <c r="H54" s="45"/>
      <c r="I54" s="35">
        <v>150</v>
      </c>
    </row>
    <row r="55" spans="1:9" x14ac:dyDescent="0.2">
      <c r="A55" s="33"/>
      <c r="B55" s="93" t="s">
        <v>324</v>
      </c>
      <c r="C55" s="96"/>
      <c r="D55" s="97"/>
      <c r="E55" s="87" t="s">
        <v>24</v>
      </c>
      <c r="F55" s="87"/>
      <c r="G55" s="91">
        <v>2.5</v>
      </c>
      <c r="H55" s="92"/>
      <c r="I55" s="35">
        <v>150</v>
      </c>
    </row>
    <row r="56" spans="1:9" ht="12" x14ac:dyDescent="0.2">
      <c r="A56" s="33"/>
      <c r="B56" s="87" t="s">
        <v>241</v>
      </c>
      <c r="C56" s="87"/>
      <c r="D56" s="87"/>
      <c r="E56" s="87" t="s">
        <v>24</v>
      </c>
      <c r="F56" s="87"/>
      <c r="G56" s="91">
        <v>15</v>
      </c>
      <c r="H56" s="92"/>
      <c r="I56" s="35">
        <v>150</v>
      </c>
    </row>
    <row r="57" spans="1:9" ht="12" x14ac:dyDescent="0.2">
      <c r="A57" s="33"/>
      <c r="B57" s="81" t="s">
        <v>245</v>
      </c>
      <c r="C57" s="82"/>
      <c r="D57" s="83"/>
      <c r="E57" s="35" t="s">
        <v>390</v>
      </c>
      <c r="F57" s="35"/>
      <c r="G57" s="36">
        <v>12</v>
      </c>
      <c r="H57" s="37"/>
      <c r="I57" s="35">
        <v>150</v>
      </c>
    </row>
    <row r="58" spans="1:9" ht="12" x14ac:dyDescent="0.2">
      <c r="A58" s="33"/>
      <c r="B58" s="87" t="s">
        <v>288</v>
      </c>
      <c r="C58" s="87"/>
      <c r="D58" s="87"/>
      <c r="E58" s="35" t="s">
        <v>390</v>
      </c>
      <c r="F58" s="35"/>
      <c r="G58" s="48">
        <v>133.5</v>
      </c>
      <c r="H58" s="45"/>
      <c r="I58" s="35">
        <v>100</v>
      </c>
    </row>
    <row r="59" spans="1:9" x14ac:dyDescent="0.2">
      <c r="A59" s="33"/>
      <c r="B59" s="81" t="s">
        <v>274</v>
      </c>
      <c r="C59" s="98"/>
      <c r="D59" s="99"/>
      <c r="E59" s="35" t="s">
        <v>390</v>
      </c>
      <c r="F59" s="35"/>
      <c r="G59" s="48">
        <v>8.5</v>
      </c>
      <c r="H59" s="37"/>
      <c r="I59" s="35">
        <v>140</v>
      </c>
    </row>
    <row r="60" spans="1:9" ht="12" x14ac:dyDescent="0.2">
      <c r="A60" s="33"/>
      <c r="B60" s="93" t="s">
        <v>278</v>
      </c>
      <c r="C60" s="94"/>
      <c r="D60" s="95"/>
      <c r="E60" s="35" t="s">
        <v>390</v>
      </c>
      <c r="F60" s="35"/>
      <c r="G60" s="48">
        <v>7.8</v>
      </c>
      <c r="H60" s="45"/>
      <c r="I60" s="35">
        <v>140</v>
      </c>
    </row>
    <row r="61" spans="1:9" ht="12" x14ac:dyDescent="0.2">
      <c r="A61" s="33"/>
      <c r="B61" s="87" t="s">
        <v>239</v>
      </c>
      <c r="C61" s="87"/>
      <c r="D61" s="87"/>
      <c r="E61" s="87" t="s">
        <v>24</v>
      </c>
      <c r="F61" s="87"/>
      <c r="G61" s="91">
        <v>110</v>
      </c>
      <c r="H61" s="92"/>
      <c r="I61" s="35">
        <v>140</v>
      </c>
    </row>
    <row r="62" spans="1:9" ht="12" x14ac:dyDescent="0.2">
      <c r="A62" s="33"/>
      <c r="B62" s="87" t="s">
        <v>280</v>
      </c>
      <c r="C62" s="87"/>
      <c r="D62" s="87"/>
      <c r="E62" s="35" t="s">
        <v>390</v>
      </c>
      <c r="F62" s="35"/>
      <c r="G62" s="36">
        <v>45</v>
      </c>
      <c r="H62" s="45"/>
      <c r="I62" s="35">
        <v>140</v>
      </c>
    </row>
    <row r="63" spans="1:9" x14ac:dyDescent="0.2">
      <c r="A63" s="33"/>
      <c r="B63" s="81" t="s">
        <v>246</v>
      </c>
      <c r="C63" s="100"/>
      <c r="D63" s="101"/>
      <c r="E63" s="35" t="s">
        <v>390</v>
      </c>
      <c r="F63" s="35"/>
      <c r="G63" s="36">
        <v>330</v>
      </c>
      <c r="H63" s="45"/>
      <c r="I63" s="35">
        <v>140</v>
      </c>
    </row>
    <row r="64" spans="1:9" x14ac:dyDescent="0.2">
      <c r="A64" s="33"/>
      <c r="B64" s="81" t="s">
        <v>238</v>
      </c>
      <c r="C64" s="100"/>
      <c r="D64" s="101"/>
      <c r="E64" s="35" t="s">
        <v>390</v>
      </c>
      <c r="F64" s="35"/>
      <c r="G64" s="36">
        <v>43</v>
      </c>
      <c r="H64" s="45"/>
      <c r="I64" s="35">
        <v>140</v>
      </c>
    </row>
    <row r="65" spans="1:9" x14ac:dyDescent="0.2">
      <c r="A65" s="33"/>
      <c r="B65" s="81" t="s">
        <v>308</v>
      </c>
      <c r="C65" s="100"/>
      <c r="D65" s="101"/>
      <c r="E65" s="35" t="s">
        <v>390</v>
      </c>
      <c r="F65" s="35"/>
      <c r="G65" s="36">
        <v>4</v>
      </c>
      <c r="H65" s="45"/>
      <c r="I65" s="35">
        <v>140</v>
      </c>
    </row>
    <row r="66" spans="1:9" x14ac:dyDescent="0.2">
      <c r="A66" s="33"/>
      <c r="B66" s="93" t="s">
        <v>279</v>
      </c>
      <c r="C66" s="96"/>
      <c r="D66" s="97"/>
      <c r="E66" s="87" t="s">
        <v>24</v>
      </c>
      <c r="F66" s="87"/>
      <c r="G66" s="36">
        <v>13</v>
      </c>
      <c r="H66" s="45">
        <f>SUM(G66)</f>
        <v>13</v>
      </c>
      <c r="I66" s="35">
        <v>140</v>
      </c>
    </row>
    <row r="67" spans="1:9" x14ac:dyDescent="0.2">
      <c r="A67" s="33"/>
      <c r="B67" s="81" t="s">
        <v>276</v>
      </c>
      <c r="C67" s="98"/>
      <c r="D67" s="99"/>
      <c r="E67" s="87" t="s">
        <v>24</v>
      </c>
      <c r="F67" s="87"/>
      <c r="G67" s="36">
        <v>15</v>
      </c>
      <c r="H67" s="45"/>
      <c r="I67" s="35">
        <v>140</v>
      </c>
    </row>
    <row r="68" spans="1:9" ht="12" x14ac:dyDescent="0.2">
      <c r="A68" s="33"/>
      <c r="B68" s="86" t="s">
        <v>408</v>
      </c>
      <c r="C68" s="86"/>
      <c r="D68" s="86"/>
      <c r="E68" s="86" t="s">
        <v>24</v>
      </c>
      <c r="F68" s="86"/>
      <c r="G68" s="44">
        <v>76</v>
      </c>
      <c r="H68" s="45">
        <f>SUM(G68)</f>
        <v>76</v>
      </c>
      <c r="I68" s="35">
        <v>140</v>
      </c>
    </row>
    <row r="69" spans="1:9" ht="12" x14ac:dyDescent="0.2">
      <c r="A69" s="33"/>
      <c r="B69" s="81" t="s">
        <v>287</v>
      </c>
      <c r="C69" s="82"/>
      <c r="D69" s="83"/>
      <c r="E69" s="87" t="s">
        <v>24</v>
      </c>
      <c r="F69" s="87"/>
      <c r="G69" s="36">
        <v>21</v>
      </c>
      <c r="H69" s="45"/>
      <c r="I69" s="35">
        <v>140</v>
      </c>
    </row>
    <row r="70" spans="1:9" x14ac:dyDescent="0.2">
      <c r="A70" s="33"/>
      <c r="B70" s="81" t="s">
        <v>225</v>
      </c>
      <c r="C70" s="98"/>
      <c r="D70" s="99"/>
      <c r="E70" s="87" t="s">
        <v>24</v>
      </c>
      <c r="F70" s="87"/>
      <c r="G70" s="36">
        <v>19</v>
      </c>
      <c r="H70" s="45"/>
      <c r="I70" s="35">
        <v>140</v>
      </c>
    </row>
    <row r="71" spans="1:9" x14ac:dyDescent="0.2">
      <c r="A71" s="33"/>
      <c r="B71" s="81" t="s">
        <v>228</v>
      </c>
      <c r="C71" s="98"/>
      <c r="D71" s="99"/>
      <c r="E71" s="35" t="s">
        <v>436</v>
      </c>
      <c r="F71" s="35"/>
      <c r="G71" s="36">
        <v>44</v>
      </c>
      <c r="H71" s="45"/>
      <c r="I71" s="35">
        <v>140</v>
      </c>
    </row>
    <row r="72" spans="1:9" ht="12" x14ac:dyDescent="0.2">
      <c r="A72" s="33"/>
      <c r="B72" s="87" t="s">
        <v>231</v>
      </c>
      <c r="C72" s="87"/>
      <c r="D72" s="87"/>
      <c r="E72" s="87" t="s">
        <v>24</v>
      </c>
      <c r="F72" s="87"/>
      <c r="G72" s="91">
        <v>107</v>
      </c>
      <c r="H72" s="92"/>
      <c r="I72" s="35">
        <v>140</v>
      </c>
    </row>
    <row r="73" spans="1:9" x14ac:dyDescent="0.2">
      <c r="A73" s="33"/>
      <c r="B73" s="81" t="s">
        <v>307</v>
      </c>
      <c r="C73" s="100"/>
      <c r="D73" s="101"/>
      <c r="E73" s="35" t="s">
        <v>390</v>
      </c>
      <c r="F73" s="35"/>
      <c r="G73" s="36">
        <v>5</v>
      </c>
      <c r="H73" s="37"/>
      <c r="I73" s="35">
        <v>140</v>
      </c>
    </row>
    <row r="74" spans="1:9" x14ac:dyDescent="0.2">
      <c r="A74" s="33"/>
      <c r="B74" s="81" t="s">
        <v>286</v>
      </c>
      <c r="C74" s="100"/>
      <c r="D74" s="101"/>
      <c r="E74" s="35" t="s">
        <v>390</v>
      </c>
      <c r="F74" s="35"/>
      <c r="G74" s="36">
        <v>3.6</v>
      </c>
      <c r="H74" s="37"/>
      <c r="I74" s="35">
        <v>140</v>
      </c>
    </row>
    <row r="75" spans="1:9" ht="12" x14ac:dyDescent="0.2">
      <c r="A75" s="33"/>
      <c r="B75" s="81" t="s">
        <v>229</v>
      </c>
      <c r="C75" s="82"/>
      <c r="D75" s="83"/>
      <c r="E75" s="87" t="s">
        <v>24</v>
      </c>
      <c r="F75" s="87"/>
      <c r="G75" s="36">
        <v>24</v>
      </c>
      <c r="H75" s="45"/>
      <c r="I75" s="35">
        <v>140</v>
      </c>
    </row>
    <row r="76" spans="1:9" x14ac:dyDescent="0.2">
      <c r="A76" s="33"/>
      <c r="B76" s="81" t="s">
        <v>230</v>
      </c>
      <c r="C76" s="100"/>
      <c r="D76" s="101"/>
      <c r="E76" s="87" t="s">
        <v>24</v>
      </c>
      <c r="F76" s="87"/>
      <c r="G76" s="36">
        <v>182</v>
      </c>
      <c r="H76" s="45"/>
      <c r="I76" s="35">
        <v>140</v>
      </c>
    </row>
    <row r="77" spans="1:9" ht="12" x14ac:dyDescent="0.2">
      <c r="A77" s="33"/>
      <c r="B77" s="86" t="s">
        <v>409</v>
      </c>
      <c r="C77" s="86"/>
      <c r="D77" s="86"/>
      <c r="E77" s="86" t="s">
        <v>24</v>
      </c>
      <c r="F77" s="86"/>
      <c r="G77" s="84">
        <v>79</v>
      </c>
      <c r="H77" s="85"/>
      <c r="I77" s="35">
        <v>140</v>
      </c>
    </row>
    <row r="78" spans="1:9" x14ac:dyDescent="0.2">
      <c r="A78" s="33"/>
      <c r="B78" s="81" t="s">
        <v>224</v>
      </c>
      <c r="C78" s="98"/>
      <c r="D78" s="99"/>
      <c r="E78" s="87" t="s">
        <v>24</v>
      </c>
      <c r="F78" s="87"/>
      <c r="G78" s="36">
        <v>238</v>
      </c>
      <c r="H78" s="45"/>
      <c r="I78" s="35">
        <v>140</v>
      </c>
    </row>
    <row r="79" spans="1:9" x14ac:dyDescent="0.2">
      <c r="A79" s="33"/>
      <c r="B79" s="81" t="s">
        <v>84</v>
      </c>
      <c r="C79" s="100"/>
      <c r="D79" s="101"/>
      <c r="E79" s="35" t="s">
        <v>390</v>
      </c>
      <c r="F79" s="35"/>
      <c r="G79" s="36">
        <v>80</v>
      </c>
      <c r="H79" s="45"/>
      <c r="I79" s="35">
        <v>140</v>
      </c>
    </row>
    <row r="80" spans="1:9" ht="12" x14ac:dyDescent="0.2">
      <c r="A80" s="33"/>
      <c r="B80" s="81" t="s">
        <v>289</v>
      </c>
      <c r="C80" s="82"/>
      <c r="D80" s="83"/>
      <c r="E80" s="87" t="s">
        <v>24</v>
      </c>
      <c r="F80" s="87"/>
      <c r="G80" s="36">
        <v>2</v>
      </c>
      <c r="H80" s="45"/>
      <c r="I80" s="35">
        <v>140</v>
      </c>
    </row>
    <row r="81" spans="1:9" ht="12" x14ac:dyDescent="0.2">
      <c r="A81" s="33"/>
      <c r="B81" s="87" t="s">
        <v>226</v>
      </c>
      <c r="C81" s="87"/>
      <c r="D81" s="87"/>
      <c r="E81" s="87" t="s">
        <v>24</v>
      </c>
      <c r="F81" s="87"/>
      <c r="G81" s="91">
        <v>115</v>
      </c>
      <c r="H81" s="92"/>
      <c r="I81" s="35">
        <v>140</v>
      </c>
    </row>
    <row r="82" spans="1:9" ht="12" x14ac:dyDescent="0.2">
      <c r="A82" s="33"/>
      <c r="B82" s="86" t="s">
        <v>461</v>
      </c>
      <c r="C82" s="86"/>
      <c r="D82" s="86"/>
      <c r="E82" s="86" t="s">
        <v>24</v>
      </c>
      <c r="F82" s="86"/>
      <c r="G82" s="44">
        <v>226</v>
      </c>
      <c r="H82" s="45">
        <f>SUM(G82)</f>
        <v>226</v>
      </c>
      <c r="I82" s="35">
        <v>140</v>
      </c>
    </row>
    <row r="83" spans="1:9" ht="12" x14ac:dyDescent="0.2">
      <c r="A83" s="33"/>
      <c r="B83" s="81" t="s">
        <v>223</v>
      </c>
      <c r="C83" s="82"/>
      <c r="D83" s="83"/>
      <c r="E83" s="35" t="s">
        <v>435</v>
      </c>
      <c r="F83" s="35"/>
      <c r="G83" s="36">
        <v>196</v>
      </c>
      <c r="H83" s="37"/>
      <c r="I83" s="35">
        <v>240</v>
      </c>
    </row>
    <row r="84" spans="1:9" ht="12" x14ac:dyDescent="0.2">
      <c r="A84" s="33"/>
      <c r="B84" s="86" t="s">
        <v>411</v>
      </c>
      <c r="C84" s="86"/>
      <c r="D84" s="86"/>
      <c r="E84" s="86" t="s">
        <v>24</v>
      </c>
      <c r="F84" s="86"/>
      <c r="G84" s="44">
        <v>85</v>
      </c>
      <c r="H84" s="45">
        <f>SUM(G84)</f>
        <v>85</v>
      </c>
      <c r="I84" s="35">
        <v>140</v>
      </c>
    </row>
    <row r="85" spans="1:9" ht="12" x14ac:dyDescent="0.2">
      <c r="A85" s="33"/>
      <c r="B85" s="87" t="s">
        <v>333</v>
      </c>
      <c r="C85" s="87"/>
      <c r="D85" s="87"/>
      <c r="E85" s="87" t="s">
        <v>24</v>
      </c>
      <c r="F85" s="87"/>
      <c r="G85" s="91">
        <v>80</v>
      </c>
      <c r="H85" s="92"/>
      <c r="I85" s="35">
        <v>140</v>
      </c>
    </row>
    <row r="86" spans="1:9" ht="12" x14ac:dyDescent="0.2">
      <c r="A86" s="33"/>
      <c r="B86" s="81" t="s">
        <v>434</v>
      </c>
      <c r="C86" s="82"/>
      <c r="D86" s="83"/>
      <c r="E86" s="87" t="s">
        <v>24</v>
      </c>
      <c r="F86" s="87"/>
      <c r="G86" s="36">
        <v>200</v>
      </c>
      <c r="H86" s="45"/>
      <c r="I86" s="35">
        <v>140</v>
      </c>
    </row>
    <row r="87" spans="1:9" ht="12" x14ac:dyDescent="0.2">
      <c r="A87" s="33"/>
      <c r="B87" s="87" t="s">
        <v>227</v>
      </c>
      <c r="C87" s="87"/>
      <c r="D87" s="87"/>
      <c r="E87" s="87" t="s">
        <v>393</v>
      </c>
      <c r="F87" s="87"/>
      <c r="G87" s="91">
        <v>112</v>
      </c>
      <c r="H87" s="92"/>
      <c r="I87" s="35">
        <v>240</v>
      </c>
    </row>
    <row r="88" spans="1:9" ht="12" x14ac:dyDescent="0.2">
      <c r="A88" s="33"/>
      <c r="B88" s="86" t="s">
        <v>388</v>
      </c>
      <c r="C88" s="86"/>
      <c r="D88" s="86"/>
      <c r="E88" s="43"/>
      <c r="F88" s="43"/>
      <c r="G88" s="44"/>
      <c r="H88" s="45"/>
      <c r="I88" s="35"/>
    </row>
    <row r="89" spans="1:9" ht="12" x14ac:dyDescent="0.2">
      <c r="A89" s="33"/>
      <c r="B89" s="81" t="s">
        <v>232</v>
      </c>
      <c r="C89" s="82"/>
      <c r="D89" s="83"/>
      <c r="E89" s="35" t="s">
        <v>399</v>
      </c>
      <c r="F89" s="35"/>
      <c r="G89" s="36">
        <v>60</v>
      </c>
      <c r="H89" s="45"/>
      <c r="I89" s="35">
        <v>100</v>
      </c>
    </row>
    <row r="90" spans="1:9" x14ac:dyDescent="0.2">
      <c r="A90" s="33"/>
      <c r="B90" s="81" t="s">
        <v>316</v>
      </c>
      <c r="C90" s="100"/>
      <c r="D90" s="101"/>
      <c r="E90" s="35" t="s">
        <v>438</v>
      </c>
      <c r="F90" s="35"/>
      <c r="G90" s="36">
        <v>150</v>
      </c>
      <c r="H90" s="45"/>
      <c r="I90" s="35">
        <v>90</v>
      </c>
    </row>
    <row r="91" spans="1:9" ht="12" x14ac:dyDescent="0.2">
      <c r="A91" s="33"/>
      <c r="B91" s="81" t="s">
        <v>236</v>
      </c>
      <c r="C91" s="82"/>
      <c r="D91" s="83"/>
      <c r="E91" s="35" t="s">
        <v>399</v>
      </c>
      <c r="F91" s="35"/>
      <c r="G91" s="36">
        <v>2948</v>
      </c>
      <c r="H91" s="45"/>
      <c r="I91" s="35">
        <v>90</v>
      </c>
    </row>
    <row r="92" spans="1:9" ht="12" x14ac:dyDescent="0.2">
      <c r="A92" s="33"/>
      <c r="B92" s="81" t="s">
        <v>233</v>
      </c>
      <c r="C92" s="82"/>
      <c r="D92" s="83"/>
      <c r="E92" s="35" t="s">
        <v>399</v>
      </c>
      <c r="F92" s="35"/>
      <c r="G92" s="36">
        <v>200</v>
      </c>
      <c r="H92" s="45"/>
      <c r="I92" s="35">
        <v>90</v>
      </c>
    </row>
    <row r="93" spans="1:9" x14ac:dyDescent="0.2">
      <c r="A93" s="33"/>
      <c r="B93" s="81" t="s">
        <v>234</v>
      </c>
      <c r="C93" s="100"/>
      <c r="D93" s="101"/>
      <c r="E93" s="35" t="s">
        <v>399</v>
      </c>
      <c r="F93" s="35"/>
      <c r="G93" s="36">
        <v>8</v>
      </c>
      <c r="H93" s="45"/>
      <c r="I93" s="35">
        <v>90</v>
      </c>
    </row>
    <row r="94" spans="1:9" x14ac:dyDescent="0.2">
      <c r="A94" s="33"/>
      <c r="B94" s="81" t="s">
        <v>235</v>
      </c>
      <c r="C94" s="98"/>
      <c r="D94" s="99"/>
      <c r="E94" s="35" t="s">
        <v>399</v>
      </c>
      <c r="F94" s="35"/>
      <c r="G94" s="36">
        <v>185</v>
      </c>
      <c r="H94" s="45">
        <f>SUM(G94)</f>
        <v>185</v>
      </c>
      <c r="I94" s="35">
        <v>90</v>
      </c>
    </row>
    <row r="95" spans="1:9" ht="12" x14ac:dyDescent="0.2">
      <c r="A95" s="33"/>
      <c r="B95" s="87" t="s">
        <v>180</v>
      </c>
      <c r="C95" s="87"/>
      <c r="D95" s="87"/>
      <c r="E95" s="35" t="s">
        <v>399</v>
      </c>
      <c r="F95" s="35"/>
      <c r="G95" s="36">
        <v>50</v>
      </c>
      <c r="H95" s="45"/>
      <c r="I95" s="35">
        <v>90</v>
      </c>
    </row>
    <row r="96" spans="1:9" ht="12" x14ac:dyDescent="0.2">
      <c r="A96" s="33"/>
      <c r="B96" s="81" t="s">
        <v>237</v>
      </c>
      <c r="C96" s="82"/>
      <c r="D96" s="83"/>
      <c r="E96" s="35" t="s">
        <v>399</v>
      </c>
      <c r="F96" s="35"/>
      <c r="G96" s="36">
        <v>20</v>
      </c>
      <c r="H96" s="45">
        <f>SUM(G96)</f>
        <v>20</v>
      </c>
      <c r="I96" s="35">
        <v>80</v>
      </c>
    </row>
    <row r="97" spans="1:9" x14ac:dyDescent="0.2">
      <c r="A97" s="33"/>
      <c r="B97" s="81" t="s">
        <v>313</v>
      </c>
      <c r="C97" s="100"/>
      <c r="D97" s="101"/>
      <c r="E97" s="35" t="s">
        <v>188</v>
      </c>
      <c r="F97" s="35"/>
      <c r="G97" s="36">
        <v>11</v>
      </c>
      <c r="H97" s="45"/>
      <c r="I97" s="35">
        <v>80</v>
      </c>
    </row>
    <row r="98" spans="1:9" x14ac:dyDescent="0.2">
      <c r="A98" s="33"/>
      <c r="B98" s="81" t="s">
        <v>302</v>
      </c>
      <c r="C98" s="100"/>
      <c r="D98" s="101"/>
      <c r="E98" s="35" t="s">
        <v>188</v>
      </c>
      <c r="F98" s="35"/>
      <c r="G98" s="36">
        <v>0.5</v>
      </c>
      <c r="H98" s="45"/>
      <c r="I98" s="35">
        <v>80</v>
      </c>
    </row>
    <row r="99" spans="1:9" ht="12" x14ac:dyDescent="0.2">
      <c r="A99" s="33"/>
      <c r="B99" s="87" t="s">
        <v>255</v>
      </c>
      <c r="C99" s="87"/>
      <c r="D99" s="87"/>
      <c r="E99" s="35" t="s">
        <v>399</v>
      </c>
      <c r="F99" s="35"/>
      <c r="G99" s="36">
        <v>73</v>
      </c>
      <c r="H99" s="45"/>
      <c r="I99" s="35">
        <v>80</v>
      </c>
    </row>
    <row r="100" spans="1:9" ht="12" x14ac:dyDescent="0.2">
      <c r="A100" s="33"/>
      <c r="B100" s="81" t="s">
        <v>295</v>
      </c>
      <c r="C100" s="82"/>
      <c r="D100" s="83"/>
      <c r="E100" s="87" t="s">
        <v>389</v>
      </c>
      <c r="F100" s="87"/>
      <c r="G100" s="91">
        <v>11.3</v>
      </c>
      <c r="H100" s="92"/>
      <c r="I100" s="35">
        <v>80</v>
      </c>
    </row>
    <row r="101" spans="1:9" ht="12" x14ac:dyDescent="0.2">
      <c r="A101" s="33"/>
      <c r="B101" s="87" t="s">
        <v>254</v>
      </c>
      <c r="C101" s="87"/>
      <c r="D101" s="87"/>
      <c r="E101" s="35" t="s">
        <v>399</v>
      </c>
      <c r="F101" s="35"/>
      <c r="G101" s="36">
        <v>245</v>
      </c>
      <c r="H101" s="45"/>
      <c r="I101" s="35">
        <v>80</v>
      </c>
    </row>
    <row r="102" spans="1:9" ht="12" x14ac:dyDescent="0.2">
      <c r="A102" s="33"/>
      <c r="B102" s="81" t="s">
        <v>311</v>
      </c>
      <c r="C102" s="82"/>
      <c r="D102" s="83"/>
      <c r="E102" s="87" t="s">
        <v>389</v>
      </c>
      <c r="F102" s="87"/>
      <c r="G102" s="91">
        <v>197</v>
      </c>
      <c r="H102" s="92"/>
      <c r="I102" s="35">
        <v>80</v>
      </c>
    </row>
    <row r="103" spans="1:9" ht="12" x14ac:dyDescent="0.2">
      <c r="A103" s="33"/>
      <c r="B103" s="87" t="s">
        <v>217</v>
      </c>
      <c r="C103" s="87"/>
      <c r="D103" s="87"/>
      <c r="E103" s="35" t="s">
        <v>399</v>
      </c>
      <c r="F103" s="35"/>
      <c r="G103" s="36">
        <v>346</v>
      </c>
      <c r="H103" s="45">
        <f>SUM(G103)</f>
        <v>346</v>
      </c>
      <c r="I103" s="35">
        <v>80</v>
      </c>
    </row>
    <row r="104" spans="1:9" ht="12" x14ac:dyDescent="0.2">
      <c r="A104" s="33"/>
      <c r="B104" s="87" t="s">
        <v>310</v>
      </c>
      <c r="C104" s="87"/>
      <c r="D104" s="87"/>
      <c r="E104" s="35" t="s">
        <v>398</v>
      </c>
      <c r="F104" s="35"/>
      <c r="G104" s="36">
        <v>1.73</v>
      </c>
      <c r="H104" s="45">
        <f>SUM(G104)</f>
        <v>1.73</v>
      </c>
      <c r="I104" s="35">
        <v>80</v>
      </c>
    </row>
    <row r="105" spans="1:9" ht="12" x14ac:dyDescent="0.2">
      <c r="A105" s="33"/>
      <c r="B105" s="81" t="s">
        <v>253</v>
      </c>
      <c r="C105" s="82"/>
      <c r="D105" s="83"/>
      <c r="E105" s="35" t="s">
        <v>438</v>
      </c>
      <c r="F105" s="35"/>
      <c r="G105" s="36">
        <v>3.5</v>
      </c>
      <c r="H105" s="37"/>
      <c r="I105" s="35">
        <v>80</v>
      </c>
    </row>
    <row r="106" spans="1:9" ht="12" x14ac:dyDescent="0.2">
      <c r="A106" s="33"/>
      <c r="B106" s="87" t="s">
        <v>252</v>
      </c>
      <c r="C106" s="87"/>
      <c r="D106" s="87"/>
      <c r="E106" s="87" t="s">
        <v>389</v>
      </c>
      <c r="F106" s="87"/>
      <c r="G106" s="91">
        <v>3.5</v>
      </c>
      <c r="H106" s="92"/>
      <c r="I106" s="35">
        <v>80</v>
      </c>
    </row>
    <row r="107" spans="1:9" x14ac:dyDescent="0.2">
      <c r="A107" s="33"/>
      <c r="B107" s="81" t="s">
        <v>82</v>
      </c>
      <c r="C107" s="100"/>
      <c r="D107" s="101"/>
      <c r="E107" s="35" t="s">
        <v>438</v>
      </c>
      <c r="F107" s="35"/>
      <c r="G107" s="36">
        <v>35</v>
      </c>
      <c r="H107" s="45"/>
      <c r="I107" s="35">
        <v>80</v>
      </c>
    </row>
    <row r="108" spans="1:9" ht="12" x14ac:dyDescent="0.2">
      <c r="A108" s="42"/>
      <c r="B108" s="87" t="s">
        <v>181</v>
      </c>
      <c r="C108" s="87"/>
      <c r="D108" s="87"/>
      <c r="E108" s="35" t="s">
        <v>399</v>
      </c>
      <c r="F108" s="35"/>
      <c r="G108" s="36">
        <v>20</v>
      </c>
      <c r="H108" s="45">
        <f>SUM(G108)</f>
        <v>20</v>
      </c>
      <c r="I108" s="35">
        <v>80</v>
      </c>
    </row>
    <row r="109" spans="1:9" ht="12" x14ac:dyDescent="0.2">
      <c r="A109" s="42"/>
      <c r="B109" s="87" t="s">
        <v>261</v>
      </c>
      <c r="C109" s="87"/>
      <c r="D109" s="87"/>
      <c r="E109" s="35" t="s">
        <v>399</v>
      </c>
      <c r="F109" s="35"/>
      <c r="G109" s="36">
        <v>90</v>
      </c>
      <c r="H109" s="45"/>
      <c r="I109" s="35">
        <v>80</v>
      </c>
    </row>
    <row r="110" spans="1:9" x14ac:dyDescent="0.2">
      <c r="A110" s="42"/>
      <c r="B110" s="81" t="s">
        <v>299</v>
      </c>
      <c r="C110" s="100"/>
      <c r="D110" s="101"/>
      <c r="E110" s="35" t="s">
        <v>438</v>
      </c>
      <c r="F110" s="35"/>
      <c r="G110" s="36">
        <v>2.7</v>
      </c>
      <c r="H110" s="45"/>
      <c r="I110" s="35">
        <v>80</v>
      </c>
    </row>
    <row r="111" spans="1:9" ht="12" x14ac:dyDescent="0.2">
      <c r="A111" s="33"/>
      <c r="B111" s="103" t="s">
        <v>418</v>
      </c>
      <c r="C111" s="104"/>
      <c r="D111" s="105"/>
      <c r="E111" s="43" t="s">
        <v>398</v>
      </c>
      <c r="F111" s="43"/>
      <c r="G111" s="44">
        <v>52</v>
      </c>
      <c r="H111" s="45">
        <f>SUM(G111)</f>
        <v>52</v>
      </c>
      <c r="I111" s="35">
        <v>80</v>
      </c>
    </row>
    <row r="112" spans="1:9" ht="12" x14ac:dyDescent="0.2">
      <c r="A112" s="33"/>
      <c r="B112" s="87" t="s">
        <v>263</v>
      </c>
      <c r="C112" s="87"/>
      <c r="D112" s="87"/>
      <c r="E112" s="35" t="s">
        <v>399</v>
      </c>
      <c r="F112" s="35"/>
      <c r="G112" s="36">
        <v>21</v>
      </c>
      <c r="H112" s="45">
        <f>SUM(G112)</f>
        <v>21</v>
      </c>
      <c r="I112" s="35">
        <v>80</v>
      </c>
    </row>
    <row r="113" spans="1:9" ht="12" x14ac:dyDescent="0.2">
      <c r="A113" s="33"/>
      <c r="B113" s="81" t="s">
        <v>322</v>
      </c>
      <c r="C113" s="82"/>
      <c r="D113" s="83"/>
      <c r="E113" s="35" t="s">
        <v>399</v>
      </c>
      <c r="F113" s="35"/>
      <c r="G113" s="36">
        <v>30</v>
      </c>
      <c r="H113" s="45">
        <f>SUM(G113)</f>
        <v>30</v>
      </c>
      <c r="I113" s="35">
        <v>80</v>
      </c>
    </row>
    <row r="114" spans="1:9" x14ac:dyDescent="0.2">
      <c r="A114" s="33"/>
      <c r="B114" s="81" t="s">
        <v>319</v>
      </c>
      <c r="C114" s="98"/>
      <c r="D114" s="99"/>
      <c r="E114" s="35" t="s">
        <v>438</v>
      </c>
      <c r="F114" s="35"/>
      <c r="G114" s="36">
        <v>26</v>
      </c>
      <c r="H114" s="37"/>
      <c r="I114" s="35">
        <v>80</v>
      </c>
    </row>
    <row r="115" spans="1:9" x14ac:dyDescent="0.2">
      <c r="A115" s="33"/>
      <c r="B115" s="81" t="s">
        <v>300</v>
      </c>
      <c r="C115" s="98"/>
      <c r="D115" s="99"/>
      <c r="E115" s="87" t="s">
        <v>389</v>
      </c>
      <c r="F115" s="87"/>
      <c r="G115" s="91">
        <v>27.5</v>
      </c>
      <c r="H115" s="92"/>
      <c r="I115" s="35">
        <v>80</v>
      </c>
    </row>
    <row r="116" spans="1:9" x14ac:dyDescent="0.2">
      <c r="A116" s="33"/>
      <c r="B116" s="81" t="s">
        <v>301</v>
      </c>
      <c r="C116" s="100"/>
      <c r="D116" s="101"/>
      <c r="E116" s="35" t="s">
        <v>389</v>
      </c>
      <c r="F116" s="35"/>
      <c r="G116" s="36">
        <v>6</v>
      </c>
      <c r="H116" s="37"/>
      <c r="I116" s="35">
        <v>80</v>
      </c>
    </row>
    <row r="117" spans="1:9" ht="12" x14ac:dyDescent="0.2">
      <c r="A117" s="33"/>
      <c r="B117" s="87" t="s">
        <v>259</v>
      </c>
      <c r="C117" s="87"/>
      <c r="D117" s="87"/>
      <c r="E117" s="87" t="s">
        <v>389</v>
      </c>
      <c r="F117" s="87"/>
      <c r="G117" s="91">
        <v>1678</v>
      </c>
      <c r="H117" s="92"/>
      <c r="I117" s="35">
        <v>80</v>
      </c>
    </row>
    <row r="118" spans="1:9" ht="12" x14ac:dyDescent="0.2">
      <c r="A118" s="33"/>
      <c r="B118" s="87" t="s">
        <v>258</v>
      </c>
      <c r="C118" s="87"/>
      <c r="D118" s="87"/>
      <c r="E118" s="35" t="s">
        <v>438</v>
      </c>
      <c r="F118" s="35"/>
      <c r="G118" s="36">
        <v>68</v>
      </c>
      <c r="H118" s="45"/>
      <c r="I118" s="35">
        <v>80</v>
      </c>
    </row>
    <row r="119" spans="1:9" x14ac:dyDescent="0.2">
      <c r="A119" s="33"/>
      <c r="B119" s="81" t="s">
        <v>266</v>
      </c>
      <c r="C119" s="100"/>
      <c r="D119" s="101"/>
      <c r="E119" s="35" t="s">
        <v>438</v>
      </c>
      <c r="F119" s="35"/>
      <c r="G119" s="36">
        <v>104</v>
      </c>
      <c r="H119" s="45"/>
      <c r="I119" s="35">
        <v>80</v>
      </c>
    </row>
    <row r="120" spans="1:9" ht="12" x14ac:dyDescent="0.2">
      <c r="A120" s="33"/>
      <c r="B120" s="81" t="s">
        <v>265</v>
      </c>
      <c r="C120" s="82"/>
      <c r="D120" s="83"/>
      <c r="E120" s="35" t="s">
        <v>398</v>
      </c>
      <c r="F120" s="35"/>
      <c r="G120" s="36">
        <v>18</v>
      </c>
      <c r="H120" s="45">
        <f>SUM(G120)</f>
        <v>18</v>
      </c>
      <c r="I120" s="35">
        <v>80</v>
      </c>
    </row>
    <row r="121" spans="1:9" ht="12" x14ac:dyDescent="0.2">
      <c r="A121" s="33"/>
      <c r="B121" s="87" t="s">
        <v>264</v>
      </c>
      <c r="C121" s="87"/>
      <c r="D121" s="87"/>
      <c r="E121" s="87" t="s">
        <v>394</v>
      </c>
      <c r="F121" s="87"/>
      <c r="G121" s="91">
        <v>80</v>
      </c>
      <c r="H121" s="92"/>
      <c r="I121" s="35">
        <v>80</v>
      </c>
    </row>
    <row r="122" spans="1:9" ht="12" x14ac:dyDescent="0.2">
      <c r="A122" s="33"/>
      <c r="B122" s="87" t="s">
        <v>262</v>
      </c>
      <c r="C122" s="87"/>
      <c r="D122" s="87"/>
      <c r="E122" s="35" t="s">
        <v>399</v>
      </c>
      <c r="F122" s="35"/>
      <c r="G122" s="36">
        <v>482</v>
      </c>
      <c r="H122" s="45"/>
      <c r="I122" s="35">
        <v>80</v>
      </c>
    </row>
    <row r="123" spans="1:9" ht="12" x14ac:dyDescent="0.2">
      <c r="A123" s="33"/>
      <c r="B123" s="81" t="s">
        <v>260</v>
      </c>
      <c r="C123" s="82"/>
      <c r="D123" s="83"/>
      <c r="E123" s="87" t="s">
        <v>389</v>
      </c>
      <c r="F123" s="87"/>
      <c r="G123" s="36">
        <v>5.7</v>
      </c>
      <c r="H123" s="45">
        <f>SUM(G123)</f>
        <v>5.7</v>
      </c>
      <c r="I123" s="35">
        <v>80</v>
      </c>
    </row>
    <row r="124" spans="1:9" x14ac:dyDescent="0.2">
      <c r="A124" s="33"/>
      <c r="B124" s="81" t="s">
        <v>293</v>
      </c>
      <c r="C124" s="100"/>
      <c r="D124" s="101"/>
      <c r="E124" s="35"/>
      <c r="F124" s="35"/>
      <c r="G124" s="36">
        <v>2.5</v>
      </c>
      <c r="H124" s="45"/>
      <c r="I124" s="35"/>
    </row>
    <row r="125" spans="1:9" x14ac:dyDescent="0.2">
      <c r="A125" s="33"/>
      <c r="B125" s="103" t="s">
        <v>437</v>
      </c>
      <c r="C125" s="106"/>
      <c r="D125" s="107"/>
      <c r="E125" s="43" t="s">
        <v>438</v>
      </c>
      <c r="F125" s="43"/>
      <c r="G125" s="44">
        <v>88</v>
      </c>
      <c r="H125" s="45"/>
      <c r="I125" s="35">
        <v>80</v>
      </c>
    </row>
    <row r="126" spans="1:9" ht="12" x14ac:dyDescent="0.2">
      <c r="A126" s="33"/>
      <c r="B126" s="86" t="s">
        <v>455</v>
      </c>
      <c r="C126" s="86"/>
      <c r="D126" s="86"/>
      <c r="E126" s="43" t="s">
        <v>399</v>
      </c>
      <c r="F126" s="43"/>
      <c r="G126" s="44">
        <v>50</v>
      </c>
      <c r="H126" s="45"/>
      <c r="I126" s="35">
        <v>80</v>
      </c>
    </row>
    <row r="127" spans="1:9" x14ac:dyDescent="0.2">
      <c r="A127" s="33"/>
      <c r="B127" s="81" t="s">
        <v>183</v>
      </c>
      <c r="C127" s="98"/>
      <c r="D127" s="99"/>
      <c r="E127" s="35" t="s">
        <v>399</v>
      </c>
      <c r="F127" s="35"/>
      <c r="G127" s="36">
        <v>5</v>
      </c>
      <c r="H127" s="45"/>
      <c r="I127" s="35">
        <v>80</v>
      </c>
    </row>
    <row r="128" spans="1:9" ht="12" x14ac:dyDescent="0.2">
      <c r="A128" s="33"/>
      <c r="B128" s="81" t="s">
        <v>419</v>
      </c>
      <c r="C128" s="82"/>
      <c r="D128" s="83"/>
      <c r="E128" s="35" t="s">
        <v>399</v>
      </c>
      <c r="F128" s="35"/>
      <c r="G128" s="36">
        <v>35</v>
      </c>
      <c r="H128" s="45"/>
      <c r="I128" s="35">
        <v>80</v>
      </c>
    </row>
    <row r="129" spans="1:9" x14ac:dyDescent="0.2">
      <c r="A129" s="33"/>
      <c r="B129" s="81" t="s">
        <v>309</v>
      </c>
      <c r="C129" s="98"/>
      <c r="D129" s="99"/>
      <c r="E129" s="35" t="s">
        <v>399</v>
      </c>
      <c r="F129" s="35"/>
      <c r="G129" s="36">
        <v>2.4</v>
      </c>
      <c r="H129" s="45"/>
      <c r="I129" s="35">
        <v>80</v>
      </c>
    </row>
    <row r="130" spans="1:9" x14ac:dyDescent="0.2">
      <c r="A130" s="33"/>
      <c r="B130" s="103" t="s">
        <v>420</v>
      </c>
      <c r="C130" s="106"/>
      <c r="D130" s="107"/>
      <c r="E130" s="86" t="s">
        <v>389</v>
      </c>
      <c r="F130" s="86"/>
      <c r="G130" s="84">
        <v>232</v>
      </c>
      <c r="H130" s="85"/>
      <c r="I130" s="35">
        <v>80</v>
      </c>
    </row>
    <row r="131" spans="1:9" x14ac:dyDescent="0.2">
      <c r="A131" s="33"/>
      <c r="B131" s="81" t="s">
        <v>221</v>
      </c>
      <c r="C131" s="98"/>
      <c r="D131" s="99"/>
      <c r="E131" s="35" t="s">
        <v>438</v>
      </c>
      <c r="F131" s="35"/>
      <c r="G131" s="36">
        <v>197</v>
      </c>
      <c r="H131" s="45"/>
      <c r="I131" s="35">
        <v>80</v>
      </c>
    </row>
    <row r="132" spans="1:9" ht="12" x14ac:dyDescent="0.2">
      <c r="A132" s="33"/>
      <c r="B132" s="87" t="s">
        <v>179</v>
      </c>
      <c r="C132" s="87"/>
      <c r="D132" s="87"/>
      <c r="E132" s="35" t="s">
        <v>394</v>
      </c>
      <c r="F132" s="35"/>
      <c r="G132" s="36">
        <v>232</v>
      </c>
      <c r="H132" s="45">
        <f>SUM(G132)</f>
        <v>232</v>
      </c>
      <c r="I132" s="35">
        <v>80</v>
      </c>
    </row>
    <row r="133" spans="1:9" ht="12" x14ac:dyDescent="0.2">
      <c r="A133" s="33"/>
      <c r="B133" s="81" t="s">
        <v>198</v>
      </c>
      <c r="C133" s="82"/>
      <c r="D133" s="83"/>
      <c r="E133" s="35" t="s">
        <v>394</v>
      </c>
      <c r="F133" s="35"/>
      <c r="G133" s="36">
        <v>28</v>
      </c>
      <c r="H133" s="45"/>
      <c r="I133" s="35">
        <v>80</v>
      </c>
    </row>
    <row r="134" spans="1:9" ht="12" x14ac:dyDescent="0.2">
      <c r="A134" s="33"/>
      <c r="B134" s="87" t="s">
        <v>182</v>
      </c>
      <c r="C134" s="87"/>
      <c r="D134" s="87"/>
      <c r="E134" s="35" t="s">
        <v>394</v>
      </c>
      <c r="F134" s="35"/>
      <c r="G134" s="36">
        <v>90</v>
      </c>
      <c r="H134" s="45">
        <f>SUM(G134)</f>
        <v>90</v>
      </c>
      <c r="I134" s="35">
        <v>80</v>
      </c>
    </row>
    <row r="135" spans="1:9" ht="12" x14ac:dyDescent="0.2">
      <c r="A135" s="33"/>
      <c r="B135" s="86" t="s">
        <v>454</v>
      </c>
      <c r="C135" s="86"/>
      <c r="D135" s="86"/>
      <c r="E135" s="43" t="s">
        <v>399</v>
      </c>
      <c r="F135" s="43"/>
      <c r="G135" s="44">
        <v>65</v>
      </c>
      <c r="H135" s="45"/>
      <c r="I135" s="35">
        <v>80</v>
      </c>
    </row>
    <row r="136" spans="1:9" x14ac:dyDescent="0.2">
      <c r="A136" s="33"/>
      <c r="B136" s="81" t="s">
        <v>187</v>
      </c>
      <c r="C136" s="98"/>
      <c r="D136" s="99"/>
      <c r="E136" s="35" t="s">
        <v>188</v>
      </c>
      <c r="F136" s="35"/>
      <c r="G136" s="36">
        <v>17</v>
      </c>
      <c r="H136" s="37"/>
      <c r="I136" s="35">
        <v>80</v>
      </c>
    </row>
    <row r="137" spans="1:9" ht="12" x14ac:dyDescent="0.2">
      <c r="A137" s="33"/>
      <c r="B137" s="81" t="s">
        <v>191</v>
      </c>
      <c r="C137" s="82"/>
      <c r="D137" s="83"/>
      <c r="E137" s="87" t="s">
        <v>389</v>
      </c>
      <c r="F137" s="87"/>
      <c r="G137" s="36">
        <v>140</v>
      </c>
      <c r="H137" s="45">
        <f>SUM(G137)</f>
        <v>140</v>
      </c>
      <c r="I137" s="35">
        <v>80</v>
      </c>
    </row>
    <row r="138" spans="1:9" x14ac:dyDescent="0.2">
      <c r="A138" s="33"/>
      <c r="B138" s="103" t="s">
        <v>421</v>
      </c>
      <c r="C138" s="106"/>
      <c r="D138" s="107"/>
      <c r="E138" s="43" t="s">
        <v>444</v>
      </c>
      <c r="F138" s="43"/>
      <c r="G138" s="44">
        <v>147</v>
      </c>
      <c r="H138" s="45"/>
      <c r="I138" s="35">
        <v>80</v>
      </c>
    </row>
    <row r="139" spans="1:9" x14ac:dyDescent="0.2">
      <c r="A139" s="33"/>
      <c r="B139" s="81" t="s">
        <v>189</v>
      </c>
      <c r="C139" s="98"/>
      <c r="D139" s="99"/>
      <c r="E139" s="35" t="s">
        <v>444</v>
      </c>
      <c r="F139" s="35"/>
      <c r="G139" s="36">
        <v>46</v>
      </c>
      <c r="H139" s="37"/>
      <c r="I139" s="35">
        <v>80</v>
      </c>
    </row>
    <row r="140" spans="1:9" x14ac:dyDescent="0.2">
      <c r="A140" s="33"/>
      <c r="B140" s="81" t="s">
        <v>256</v>
      </c>
      <c r="C140" s="100"/>
      <c r="D140" s="101"/>
      <c r="E140" s="35" t="s">
        <v>444</v>
      </c>
      <c r="F140" s="35"/>
      <c r="G140" s="36">
        <v>37.5</v>
      </c>
      <c r="H140" s="37"/>
      <c r="I140" s="35">
        <v>80</v>
      </c>
    </row>
    <row r="141" spans="1:9" x14ac:dyDescent="0.2">
      <c r="A141" s="33"/>
      <c r="B141" s="81" t="s">
        <v>186</v>
      </c>
      <c r="C141" s="98"/>
      <c r="D141" s="99"/>
      <c r="E141" s="35" t="s">
        <v>389</v>
      </c>
      <c r="F141" s="35"/>
      <c r="G141" s="36">
        <v>27</v>
      </c>
      <c r="H141" s="37"/>
      <c r="I141" s="35">
        <v>80</v>
      </c>
    </row>
    <row r="142" spans="1:9" ht="12" x14ac:dyDescent="0.2">
      <c r="A142" s="33"/>
      <c r="B142" s="87" t="s">
        <v>197</v>
      </c>
      <c r="C142" s="87"/>
      <c r="D142" s="87"/>
      <c r="E142" s="35" t="s">
        <v>389</v>
      </c>
      <c r="F142" s="35"/>
      <c r="G142" s="36">
        <v>59</v>
      </c>
      <c r="H142" s="45">
        <f>SUM(G142)</f>
        <v>59</v>
      </c>
      <c r="I142" s="35">
        <v>80</v>
      </c>
    </row>
    <row r="143" spans="1:9" ht="12" x14ac:dyDescent="0.2">
      <c r="A143" s="33"/>
      <c r="B143" s="86" t="s">
        <v>453</v>
      </c>
      <c r="C143" s="86"/>
      <c r="D143" s="86"/>
      <c r="E143" s="43" t="s">
        <v>389</v>
      </c>
      <c r="F143" s="43"/>
      <c r="G143" s="44">
        <v>72</v>
      </c>
      <c r="H143" s="45">
        <f>SUM(G143)</f>
        <v>72</v>
      </c>
      <c r="I143" s="35">
        <v>80</v>
      </c>
    </row>
    <row r="144" spans="1:9" ht="12" x14ac:dyDescent="0.2">
      <c r="A144" s="33"/>
      <c r="B144" s="88" t="s">
        <v>410</v>
      </c>
      <c r="C144" s="89"/>
      <c r="D144" s="90"/>
      <c r="E144" s="43" t="s">
        <v>412</v>
      </c>
      <c r="F144" s="43"/>
      <c r="G144" s="44">
        <v>182</v>
      </c>
      <c r="H144" s="45"/>
      <c r="I144" s="35">
        <v>80</v>
      </c>
    </row>
    <row r="145" spans="1:9" ht="12" x14ac:dyDescent="0.2">
      <c r="A145" s="33"/>
      <c r="B145" s="86" t="s">
        <v>452</v>
      </c>
      <c r="C145" s="86"/>
      <c r="D145" s="86"/>
      <c r="E145" s="43" t="s">
        <v>399</v>
      </c>
      <c r="F145" s="43"/>
      <c r="G145" s="44">
        <v>80</v>
      </c>
      <c r="H145" s="45">
        <f>SUM(G145)</f>
        <v>80</v>
      </c>
      <c r="I145" s="35">
        <v>80</v>
      </c>
    </row>
    <row r="146" spans="1:9" x14ac:dyDescent="0.2">
      <c r="A146" s="33"/>
      <c r="B146" s="81" t="s">
        <v>206</v>
      </c>
      <c r="C146" s="98"/>
      <c r="D146" s="99"/>
      <c r="E146" s="35" t="s">
        <v>438</v>
      </c>
      <c r="F146" s="35"/>
      <c r="G146" s="36">
        <v>189</v>
      </c>
      <c r="H146" s="37"/>
      <c r="I146" s="35">
        <v>80</v>
      </c>
    </row>
    <row r="147" spans="1:9" ht="12" x14ac:dyDescent="0.2">
      <c r="A147" s="33"/>
      <c r="B147" s="103" t="s">
        <v>381</v>
      </c>
      <c r="C147" s="104"/>
      <c r="D147" s="105"/>
      <c r="E147" s="43" t="s">
        <v>398</v>
      </c>
      <c r="F147" s="43"/>
      <c r="G147" s="44">
        <v>280</v>
      </c>
      <c r="H147" s="45">
        <f t="shared" ref="H147:H153" si="0">SUM(G147)</f>
        <v>280</v>
      </c>
      <c r="I147" s="35">
        <v>80</v>
      </c>
    </row>
    <row r="148" spans="1:9" ht="12" x14ac:dyDescent="0.2">
      <c r="A148" s="33"/>
      <c r="B148" s="87" t="s">
        <v>467</v>
      </c>
      <c r="C148" s="87"/>
      <c r="D148" s="87"/>
      <c r="E148" s="35" t="s">
        <v>389</v>
      </c>
      <c r="F148" s="35"/>
      <c r="G148" s="36">
        <v>280</v>
      </c>
      <c r="H148" s="45">
        <f t="shared" si="0"/>
        <v>280</v>
      </c>
      <c r="I148" s="35">
        <v>80</v>
      </c>
    </row>
    <row r="149" spans="1:9" ht="12" x14ac:dyDescent="0.2">
      <c r="A149" s="33"/>
      <c r="B149" s="103" t="s">
        <v>439</v>
      </c>
      <c r="C149" s="104"/>
      <c r="D149" s="105"/>
      <c r="E149" s="43" t="s">
        <v>389</v>
      </c>
      <c r="F149" s="43"/>
      <c r="G149" s="44">
        <v>20</v>
      </c>
      <c r="H149" s="45">
        <f t="shared" si="0"/>
        <v>20</v>
      </c>
      <c r="I149" s="35">
        <v>80</v>
      </c>
    </row>
    <row r="150" spans="1:9" x14ac:dyDescent="0.2">
      <c r="A150" s="33"/>
      <c r="B150" s="81" t="s">
        <v>208</v>
      </c>
      <c r="C150" s="98"/>
      <c r="D150" s="99"/>
      <c r="E150" s="35" t="s">
        <v>188</v>
      </c>
      <c r="F150" s="35"/>
      <c r="G150" s="36">
        <v>51</v>
      </c>
      <c r="H150" s="37">
        <f t="shared" si="0"/>
        <v>51</v>
      </c>
      <c r="I150" s="35">
        <v>80</v>
      </c>
    </row>
    <row r="151" spans="1:9" x14ac:dyDescent="0.2">
      <c r="A151" s="33"/>
      <c r="B151" s="81" t="s">
        <v>196</v>
      </c>
      <c r="C151" s="98"/>
      <c r="D151" s="99"/>
      <c r="E151" s="35" t="s">
        <v>389</v>
      </c>
      <c r="F151" s="35"/>
      <c r="G151" s="36">
        <v>119</v>
      </c>
      <c r="H151" s="37">
        <f t="shared" si="0"/>
        <v>119</v>
      </c>
      <c r="I151" s="35">
        <v>80</v>
      </c>
    </row>
    <row r="152" spans="1:9" ht="12" x14ac:dyDescent="0.2">
      <c r="A152" s="33"/>
      <c r="B152" s="87" t="s">
        <v>460</v>
      </c>
      <c r="C152" s="87"/>
      <c r="D152" s="87"/>
      <c r="E152" s="35" t="s">
        <v>395</v>
      </c>
      <c r="F152" s="35"/>
      <c r="G152" s="36">
        <v>9</v>
      </c>
      <c r="H152" s="45">
        <f t="shared" si="0"/>
        <v>9</v>
      </c>
      <c r="I152" s="35">
        <v>80</v>
      </c>
    </row>
    <row r="153" spans="1:9" ht="12" x14ac:dyDescent="0.2">
      <c r="A153" s="33"/>
      <c r="B153" s="93" t="s">
        <v>257</v>
      </c>
      <c r="C153" s="94"/>
      <c r="D153" s="95"/>
      <c r="E153" s="35" t="s">
        <v>444</v>
      </c>
      <c r="F153" s="35"/>
      <c r="G153" s="36">
        <v>122</v>
      </c>
      <c r="H153" s="45">
        <f t="shared" si="0"/>
        <v>122</v>
      </c>
      <c r="I153" s="35">
        <v>80</v>
      </c>
    </row>
    <row r="154" spans="1:9" ht="12" x14ac:dyDescent="0.2">
      <c r="A154" s="33"/>
      <c r="B154" s="87" t="s">
        <v>209</v>
      </c>
      <c r="C154" s="87"/>
      <c r="D154" s="87"/>
      <c r="E154" s="87" t="s">
        <v>389</v>
      </c>
      <c r="F154" s="87"/>
      <c r="G154" s="91">
        <v>54</v>
      </c>
      <c r="H154" s="92"/>
      <c r="I154" s="35">
        <v>80</v>
      </c>
    </row>
    <row r="155" spans="1:9" ht="12" x14ac:dyDescent="0.2">
      <c r="A155" s="33"/>
      <c r="B155" s="81" t="s">
        <v>320</v>
      </c>
      <c r="C155" s="82"/>
      <c r="D155" s="83"/>
      <c r="E155" s="35" t="s">
        <v>399</v>
      </c>
      <c r="F155" s="35"/>
      <c r="G155" s="36">
        <v>1014</v>
      </c>
      <c r="H155" s="45"/>
      <c r="I155" s="35">
        <v>80</v>
      </c>
    </row>
    <row r="156" spans="1:9" x14ac:dyDescent="0.2">
      <c r="A156" s="33"/>
      <c r="B156" s="81" t="s">
        <v>222</v>
      </c>
      <c r="C156" s="100"/>
      <c r="D156" s="101"/>
      <c r="E156" s="35" t="s">
        <v>438</v>
      </c>
      <c r="F156" s="35"/>
      <c r="G156" s="36">
        <v>2</v>
      </c>
      <c r="H156" s="45"/>
      <c r="I156" s="35">
        <v>80</v>
      </c>
    </row>
    <row r="157" spans="1:9" x14ac:dyDescent="0.2">
      <c r="A157" s="33"/>
      <c r="B157" s="81" t="s">
        <v>190</v>
      </c>
      <c r="C157" s="100"/>
      <c r="D157" s="101"/>
      <c r="E157" s="35" t="s">
        <v>438</v>
      </c>
      <c r="F157" s="35"/>
      <c r="G157" s="36">
        <v>25</v>
      </c>
      <c r="H157" s="45"/>
      <c r="I157" s="35">
        <v>80</v>
      </c>
    </row>
    <row r="158" spans="1:9" x14ac:dyDescent="0.2">
      <c r="A158" s="33"/>
      <c r="B158" s="81" t="s">
        <v>323</v>
      </c>
      <c r="C158" s="100"/>
      <c r="D158" s="101"/>
      <c r="E158" s="35" t="s">
        <v>438</v>
      </c>
      <c r="F158" s="35"/>
      <c r="G158" s="36">
        <v>26</v>
      </c>
      <c r="H158" s="45"/>
      <c r="I158" s="35">
        <v>80</v>
      </c>
    </row>
    <row r="159" spans="1:9" ht="12" x14ac:dyDescent="0.2">
      <c r="A159" s="33"/>
      <c r="B159" s="81" t="s">
        <v>204</v>
      </c>
      <c r="C159" s="82"/>
      <c r="D159" s="83"/>
      <c r="E159" s="35" t="s">
        <v>389</v>
      </c>
      <c r="F159" s="35"/>
      <c r="G159" s="36">
        <v>54</v>
      </c>
      <c r="H159" s="45">
        <f>SUM(G159)</f>
        <v>54</v>
      </c>
      <c r="I159" s="35">
        <v>80</v>
      </c>
    </row>
    <row r="160" spans="1:9" x14ac:dyDescent="0.2">
      <c r="A160" s="33"/>
      <c r="B160" s="81" t="s">
        <v>199</v>
      </c>
      <c r="C160" s="98"/>
      <c r="D160" s="99"/>
      <c r="E160" s="35" t="s">
        <v>389</v>
      </c>
      <c r="F160" s="35"/>
      <c r="G160" s="36">
        <v>116</v>
      </c>
      <c r="H160" s="37"/>
      <c r="I160" s="35">
        <v>80</v>
      </c>
    </row>
    <row r="161" spans="1:9" ht="12" x14ac:dyDescent="0.2">
      <c r="A161" s="33"/>
      <c r="B161" s="87" t="s">
        <v>201</v>
      </c>
      <c r="C161" s="87"/>
      <c r="D161" s="87"/>
      <c r="E161" s="35" t="s">
        <v>399</v>
      </c>
      <c r="F161" s="35"/>
      <c r="G161" s="36">
        <v>249</v>
      </c>
      <c r="H161" s="45"/>
      <c r="I161" s="35">
        <v>80</v>
      </c>
    </row>
    <row r="162" spans="1:9" x14ac:dyDescent="0.2">
      <c r="A162" s="33"/>
      <c r="B162" s="81" t="s">
        <v>205</v>
      </c>
      <c r="C162" s="100"/>
      <c r="D162" s="101"/>
      <c r="E162" s="35" t="s">
        <v>438</v>
      </c>
      <c r="F162" s="35"/>
      <c r="G162" s="36">
        <v>28</v>
      </c>
      <c r="H162" s="45"/>
      <c r="I162" s="35">
        <v>80</v>
      </c>
    </row>
    <row r="163" spans="1:9" ht="12" x14ac:dyDescent="0.2">
      <c r="A163" s="33"/>
      <c r="B163" s="81" t="s">
        <v>202</v>
      </c>
      <c r="C163" s="82"/>
      <c r="D163" s="83"/>
      <c r="E163" s="35" t="s">
        <v>401</v>
      </c>
      <c r="F163" s="35"/>
      <c r="G163" s="36">
        <v>152</v>
      </c>
      <c r="H163" s="45"/>
      <c r="I163" s="35">
        <v>80</v>
      </c>
    </row>
    <row r="164" spans="1:9" ht="12" x14ac:dyDescent="0.2">
      <c r="A164" s="33"/>
      <c r="B164" s="81" t="s">
        <v>203</v>
      </c>
      <c r="C164" s="82"/>
      <c r="D164" s="83"/>
      <c r="E164" s="35" t="s">
        <v>399</v>
      </c>
      <c r="F164" s="35"/>
      <c r="G164" s="36">
        <v>35</v>
      </c>
      <c r="H164" s="45"/>
      <c r="I164" s="35">
        <v>80</v>
      </c>
    </row>
    <row r="165" spans="1:9" ht="12" x14ac:dyDescent="0.2">
      <c r="A165" s="33"/>
      <c r="B165" s="103" t="s">
        <v>422</v>
      </c>
      <c r="C165" s="104"/>
      <c r="D165" s="105"/>
      <c r="E165" s="86" t="s">
        <v>389</v>
      </c>
      <c r="F165" s="86"/>
      <c r="G165" s="84">
        <v>16</v>
      </c>
      <c r="H165" s="85"/>
      <c r="I165" s="35">
        <v>80</v>
      </c>
    </row>
    <row r="166" spans="1:9" x14ac:dyDescent="0.2">
      <c r="A166" s="33"/>
      <c r="B166" s="81" t="s">
        <v>184</v>
      </c>
      <c r="C166" s="98"/>
      <c r="D166" s="99"/>
      <c r="E166" s="35" t="s">
        <v>389</v>
      </c>
      <c r="F166" s="35"/>
      <c r="G166" s="36">
        <v>16</v>
      </c>
      <c r="H166" s="45"/>
      <c r="I166" s="35">
        <v>80</v>
      </c>
    </row>
    <row r="167" spans="1:9" ht="12" x14ac:dyDescent="0.2">
      <c r="A167" s="33"/>
      <c r="B167" s="87" t="s">
        <v>207</v>
      </c>
      <c r="C167" s="87"/>
      <c r="D167" s="87"/>
      <c r="E167" s="87" t="s">
        <v>389</v>
      </c>
      <c r="F167" s="87"/>
      <c r="G167" s="91">
        <v>118</v>
      </c>
      <c r="H167" s="92"/>
      <c r="I167" s="35">
        <v>80</v>
      </c>
    </row>
    <row r="168" spans="1:9" ht="12" x14ac:dyDescent="0.2">
      <c r="A168" s="33"/>
      <c r="B168" s="81" t="s">
        <v>185</v>
      </c>
      <c r="C168" s="82"/>
      <c r="D168" s="83"/>
      <c r="E168" s="35" t="s">
        <v>389</v>
      </c>
      <c r="F168" s="35"/>
      <c r="G168" s="36">
        <v>18</v>
      </c>
      <c r="H168" s="37"/>
      <c r="I168" s="35">
        <v>80</v>
      </c>
    </row>
    <row r="169" spans="1:9" ht="12" x14ac:dyDescent="0.2">
      <c r="A169" s="33"/>
      <c r="B169" s="86" t="s">
        <v>423</v>
      </c>
      <c r="C169" s="86"/>
      <c r="D169" s="86"/>
      <c r="E169" s="86" t="s">
        <v>389</v>
      </c>
      <c r="F169" s="86"/>
      <c r="G169" s="44">
        <v>66</v>
      </c>
      <c r="H169" s="45">
        <f>SUM(G169)</f>
        <v>66</v>
      </c>
      <c r="I169" s="35">
        <v>80</v>
      </c>
    </row>
    <row r="170" spans="1:9" ht="12" x14ac:dyDescent="0.2">
      <c r="A170" s="33"/>
      <c r="B170" s="81" t="s">
        <v>315</v>
      </c>
      <c r="C170" s="82"/>
      <c r="D170" s="83"/>
      <c r="E170" s="35" t="s">
        <v>389</v>
      </c>
      <c r="F170" s="35"/>
      <c r="G170" s="36">
        <v>8</v>
      </c>
      <c r="H170" s="37"/>
      <c r="I170" s="35">
        <v>80</v>
      </c>
    </row>
    <row r="171" spans="1:9" x14ac:dyDescent="0.2">
      <c r="A171" s="33"/>
      <c r="B171" s="81" t="s">
        <v>321</v>
      </c>
      <c r="C171" s="100"/>
      <c r="D171" s="101"/>
      <c r="E171" s="35" t="s">
        <v>389</v>
      </c>
      <c r="F171" s="35"/>
      <c r="G171" s="36">
        <v>36</v>
      </c>
      <c r="H171" s="37"/>
      <c r="I171" s="35">
        <v>80</v>
      </c>
    </row>
    <row r="172" spans="1:9" ht="12" x14ac:dyDescent="0.2">
      <c r="A172" s="33"/>
      <c r="B172" s="87" t="s">
        <v>314</v>
      </c>
      <c r="C172" s="87"/>
      <c r="D172" s="87"/>
      <c r="E172" s="87" t="s">
        <v>389</v>
      </c>
      <c r="F172" s="87"/>
      <c r="G172" s="36">
        <v>26.3</v>
      </c>
      <c r="H172" s="45">
        <f>SUM(G172)</f>
        <v>26.3</v>
      </c>
      <c r="I172" s="35">
        <v>80</v>
      </c>
    </row>
    <row r="173" spans="1:9" ht="11.25" customHeight="1" x14ac:dyDescent="0.2">
      <c r="A173" s="33"/>
      <c r="B173" s="93" t="s">
        <v>193</v>
      </c>
      <c r="C173" s="94"/>
      <c r="D173" s="95"/>
      <c r="E173" s="93" t="s">
        <v>389</v>
      </c>
      <c r="F173" s="95"/>
      <c r="G173" s="92">
        <v>150</v>
      </c>
      <c r="H173" s="102"/>
      <c r="I173" s="35">
        <v>80</v>
      </c>
    </row>
    <row r="174" spans="1:9" ht="11.25" customHeight="1" x14ac:dyDescent="0.2">
      <c r="A174" s="33"/>
      <c r="B174" s="81" t="s">
        <v>194</v>
      </c>
      <c r="C174" s="100"/>
      <c r="D174" s="101"/>
      <c r="E174" s="66" t="s">
        <v>188</v>
      </c>
      <c r="F174" s="67"/>
      <c r="G174" s="37">
        <v>136</v>
      </c>
      <c r="H174" s="50"/>
      <c r="I174" s="35">
        <v>80</v>
      </c>
    </row>
    <row r="175" spans="1:9" ht="11.25" customHeight="1" x14ac:dyDescent="0.2">
      <c r="A175" s="33"/>
      <c r="B175" s="81" t="s">
        <v>195</v>
      </c>
      <c r="C175" s="100"/>
      <c r="D175" s="101"/>
      <c r="E175" s="66" t="s">
        <v>389</v>
      </c>
      <c r="F175" s="67"/>
      <c r="G175" s="37">
        <v>93</v>
      </c>
      <c r="H175" s="50"/>
      <c r="I175" s="35">
        <v>80</v>
      </c>
    </row>
    <row r="176" spans="1:9" ht="12" x14ac:dyDescent="0.2">
      <c r="A176" s="33"/>
      <c r="B176" s="43" t="s">
        <v>382</v>
      </c>
      <c r="C176" s="43"/>
      <c r="D176" s="43"/>
      <c r="E176" s="43" t="s">
        <v>389</v>
      </c>
      <c r="F176" s="43"/>
      <c r="G176" s="44">
        <v>230</v>
      </c>
      <c r="H176" s="45"/>
      <c r="I176" s="35">
        <v>80</v>
      </c>
    </row>
    <row r="177" spans="1:9" ht="12" x14ac:dyDescent="0.2">
      <c r="A177" s="33"/>
      <c r="B177" s="35" t="s">
        <v>192</v>
      </c>
      <c r="C177" s="35"/>
      <c r="D177" s="35"/>
      <c r="E177" s="35" t="s">
        <v>389</v>
      </c>
      <c r="F177" s="35"/>
      <c r="G177" s="36">
        <v>269</v>
      </c>
      <c r="H177" s="45"/>
      <c r="I177" s="35">
        <v>80</v>
      </c>
    </row>
    <row r="178" spans="1:9" ht="12" x14ac:dyDescent="0.2">
      <c r="A178" s="33"/>
      <c r="B178" s="93" t="s">
        <v>440</v>
      </c>
      <c r="C178" s="94"/>
      <c r="D178" s="95"/>
      <c r="E178" s="93" t="s">
        <v>389</v>
      </c>
      <c r="F178" s="95"/>
      <c r="G178" s="92">
        <v>65</v>
      </c>
      <c r="H178" s="102"/>
      <c r="I178" s="35">
        <v>80</v>
      </c>
    </row>
    <row r="179" spans="1:9" ht="12" x14ac:dyDescent="0.2">
      <c r="A179" s="33"/>
      <c r="B179" s="88" t="s">
        <v>406</v>
      </c>
      <c r="C179" s="89"/>
      <c r="D179" s="90"/>
      <c r="E179" s="43"/>
      <c r="F179" s="43"/>
      <c r="G179" s="44"/>
      <c r="H179" s="45"/>
      <c r="I179" s="43"/>
    </row>
    <row r="180" spans="1:9" ht="12" x14ac:dyDescent="0.2">
      <c r="A180" s="33"/>
      <c r="B180" s="88" t="s">
        <v>417</v>
      </c>
      <c r="C180" s="89"/>
      <c r="D180" s="90"/>
      <c r="E180" s="43" t="s">
        <v>390</v>
      </c>
      <c r="F180" s="43"/>
      <c r="G180" s="44">
        <v>23</v>
      </c>
      <c r="H180" s="45">
        <f>SUM(G180)</f>
        <v>23</v>
      </c>
      <c r="I180" s="35">
        <v>130</v>
      </c>
    </row>
    <row r="181" spans="1:9" x14ac:dyDescent="0.2">
      <c r="A181" s="33"/>
      <c r="B181" s="81" t="s">
        <v>215</v>
      </c>
      <c r="C181" s="98"/>
      <c r="D181" s="99"/>
      <c r="E181" s="35" t="s">
        <v>216</v>
      </c>
      <c r="F181" s="35"/>
      <c r="G181" s="36"/>
      <c r="H181" s="37"/>
      <c r="I181" s="35"/>
    </row>
    <row r="182" spans="1:9" ht="12" x14ac:dyDescent="0.2">
      <c r="A182" s="33"/>
      <c r="B182" s="88" t="s">
        <v>462</v>
      </c>
      <c r="C182" s="89"/>
      <c r="D182" s="90"/>
      <c r="E182" s="86" t="s">
        <v>390</v>
      </c>
      <c r="F182" s="86"/>
      <c r="G182" s="84">
        <v>46</v>
      </c>
      <c r="H182" s="85"/>
      <c r="I182" s="35">
        <v>130</v>
      </c>
    </row>
    <row r="183" spans="1:9" ht="12" x14ac:dyDescent="0.2">
      <c r="A183" s="33"/>
      <c r="B183" s="86" t="s">
        <v>392</v>
      </c>
      <c r="C183" s="86"/>
      <c r="D183" s="86"/>
      <c r="E183" s="86"/>
      <c r="F183" s="86"/>
      <c r="G183" s="85"/>
      <c r="H183" s="110"/>
      <c r="I183" s="35"/>
    </row>
    <row r="184" spans="1:9" ht="12" x14ac:dyDescent="0.2">
      <c r="A184" s="33"/>
      <c r="B184" s="81" t="s">
        <v>330</v>
      </c>
      <c r="C184" s="82"/>
      <c r="D184" s="83"/>
      <c r="E184" s="35" t="s">
        <v>390</v>
      </c>
      <c r="F184" s="35"/>
      <c r="G184" s="37">
        <v>6.5</v>
      </c>
      <c r="H184" s="50"/>
      <c r="I184" s="35">
        <v>90</v>
      </c>
    </row>
    <row r="185" spans="1:9" ht="12" x14ac:dyDescent="0.2">
      <c r="A185" s="33"/>
      <c r="B185" s="87" t="s">
        <v>329</v>
      </c>
      <c r="C185" s="87"/>
      <c r="D185" s="87"/>
      <c r="E185" s="35" t="s">
        <v>328</v>
      </c>
      <c r="F185" s="35"/>
      <c r="G185" s="37">
        <v>50</v>
      </c>
      <c r="H185" s="71"/>
      <c r="I185" s="35">
        <v>80</v>
      </c>
    </row>
    <row r="186" spans="1:9" ht="12" x14ac:dyDescent="0.2">
      <c r="A186" s="33"/>
      <c r="B186" s="87" t="s">
        <v>332</v>
      </c>
      <c r="C186" s="87"/>
      <c r="D186" s="87"/>
      <c r="E186" s="35" t="s">
        <v>400</v>
      </c>
      <c r="F186" s="35"/>
      <c r="G186" s="37">
        <v>256</v>
      </c>
      <c r="H186" s="71"/>
      <c r="I186" s="35">
        <v>50</v>
      </c>
    </row>
    <row r="187" spans="1:9" ht="12" x14ac:dyDescent="0.2">
      <c r="A187" s="33"/>
      <c r="B187" s="93" t="s">
        <v>403</v>
      </c>
      <c r="C187" s="94"/>
      <c r="D187" s="95"/>
      <c r="E187" s="35" t="s">
        <v>390</v>
      </c>
      <c r="F187" s="35"/>
      <c r="G187" s="37">
        <v>790</v>
      </c>
      <c r="H187" s="71"/>
      <c r="I187" s="35">
        <v>70</v>
      </c>
    </row>
    <row r="188" spans="1:9" ht="12" x14ac:dyDescent="0.2">
      <c r="A188" s="33"/>
      <c r="B188" s="93" t="s">
        <v>379</v>
      </c>
      <c r="C188" s="94"/>
      <c r="D188" s="95"/>
      <c r="E188" s="35" t="s">
        <v>390</v>
      </c>
      <c r="F188" s="35"/>
      <c r="G188" s="37">
        <v>24</v>
      </c>
      <c r="H188" s="71"/>
      <c r="I188" s="35">
        <v>100</v>
      </c>
    </row>
    <row r="189" spans="1:9" ht="12" x14ac:dyDescent="0.2">
      <c r="A189" s="33"/>
      <c r="B189" s="88" t="s">
        <v>380</v>
      </c>
      <c r="C189" s="89"/>
      <c r="D189" s="90"/>
      <c r="E189" s="43" t="s">
        <v>390</v>
      </c>
      <c r="F189" s="43"/>
      <c r="G189" s="45">
        <v>96</v>
      </c>
      <c r="H189" s="71"/>
      <c r="I189" s="35">
        <v>100</v>
      </c>
    </row>
    <row r="190" spans="1:9" x14ac:dyDescent="0.2">
      <c r="A190" s="33"/>
      <c r="B190" s="81" t="s">
        <v>331</v>
      </c>
      <c r="C190" s="98"/>
      <c r="D190" s="99"/>
      <c r="E190" s="35" t="s">
        <v>390</v>
      </c>
      <c r="F190" s="35"/>
      <c r="G190" s="37">
        <v>28</v>
      </c>
      <c r="H190" s="50"/>
      <c r="I190" s="35">
        <v>100</v>
      </c>
    </row>
    <row r="191" spans="1:9" ht="12" x14ac:dyDescent="0.2">
      <c r="A191" s="33"/>
      <c r="B191" s="87" t="s">
        <v>326</v>
      </c>
      <c r="C191" s="87"/>
      <c r="D191" s="87"/>
      <c r="E191" s="35" t="s">
        <v>391</v>
      </c>
      <c r="F191" s="35"/>
      <c r="G191" s="48">
        <v>432</v>
      </c>
      <c r="H191" s="72"/>
      <c r="I191" s="35">
        <v>1200</v>
      </c>
    </row>
    <row r="192" spans="1:9" ht="12" x14ac:dyDescent="0.2">
      <c r="A192" s="33"/>
      <c r="B192" s="87" t="s">
        <v>83</v>
      </c>
      <c r="C192" s="87"/>
      <c r="D192" s="87"/>
      <c r="E192" s="35" t="s">
        <v>24</v>
      </c>
      <c r="F192" s="35"/>
      <c r="G192" s="48">
        <v>32</v>
      </c>
      <c r="H192" s="72"/>
      <c r="I192" s="35">
        <v>1800</v>
      </c>
    </row>
    <row r="193" spans="1:9" x14ac:dyDescent="0.2">
      <c r="A193" s="33"/>
      <c r="B193" s="103" t="s">
        <v>441</v>
      </c>
      <c r="C193" s="106"/>
      <c r="D193" s="107"/>
      <c r="E193" s="35" t="s">
        <v>390</v>
      </c>
      <c r="F193" s="35"/>
      <c r="G193" s="48">
        <v>48</v>
      </c>
      <c r="H193" s="72"/>
      <c r="I193" s="35">
        <v>1800</v>
      </c>
    </row>
    <row r="194" spans="1:9" ht="12" x14ac:dyDescent="0.2">
      <c r="A194" s="33"/>
      <c r="B194" s="103" t="s">
        <v>443</v>
      </c>
      <c r="C194" s="104"/>
      <c r="D194" s="105"/>
      <c r="E194" s="43" t="s">
        <v>442</v>
      </c>
      <c r="F194" s="43"/>
      <c r="G194" s="70">
        <v>200</v>
      </c>
      <c r="H194" s="72"/>
      <c r="I194" s="35">
        <v>1600</v>
      </c>
    </row>
    <row r="195" spans="1:9" ht="12" x14ac:dyDescent="0.2">
      <c r="A195" s="33"/>
      <c r="B195" s="81" t="s">
        <v>327</v>
      </c>
      <c r="C195" s="82"/>
      <c r="D195" s="83"/>
      <c r="E195" s="35" t="s">
        <v>188</v>
      </c>
      <c r="F195" s="35"/>
      <c r="G195" s="48">
        <v>64</v>
      </c>
      <c r="H195" s="72"/>
      <c r="I195" s="35">
        <v>1600</v>
      </c>
    </row>
    <row r="196" spans="1:9" ht="12" x14ac:dyDescent="0.2">
      <c r="A196" s="33"/>
      <c r="B196" s="86" t="s">
        <v>416</v>
      </c>
      <c r="C196" s="86"/>
      <c r="D196" s="86"/>
      <c r="E196" s="43" t="s">
        <v>390</v>
      </c>
      <c r="F196" s="43"/>
      <c r="G196" s="44">
        <v>16</v>
      </c>
      <c r="H196" s="45">
        <f>SUM(G196)</f>
        <v>16</v>
      </c>
      <c r="I196" s="35">
        <v>80</v>
      </c>
    </row>
    <row r="197" spans="1:9" ht="12" x14ac:dyDescent="0.2">
      <c r="A197" s="33"/>
      <c r="B197" s="103" t="s">
        <v>451</v>
      </c>
      <c r="C197" s="104"/>
      <c r="D197" s="105"/>
      <c r="E197" s="43" t="s">
        <v>390</v>
      </c>
      <c r="F197" s="43"/>
      <c r="G197" s="44">
        <v>10</v>
      </c>
      <c r="H197" s="45"/>
      <c r="I197" s="35">
        <v>80</v>
      </c>
    </row>
    <row r="198" spans="1:9" ht="12" x14ac:dyDescent="0.2">
      <c r="A198" s="33"/>
      <c r="B198" s="35" t="s">
        <v>405</v>
      </c>
      <c r="C198" s="35"/>
      <c r="D198" s="35"/>
      <c r="E198" s="35" t="s">
        <v>389</v>
      </c>
      <c r="F198" s="35"/>
      <c r="G198" s="36">
        <v>8</v>
      </c>
      <c r="H198" s="45">
        <f>SUM(G198)</f>
        <v>8</v>
      </c>
      <c r="I198" s="35">
        <v>50</v>
      </c>
    </row>
    <row r="199" spans="1:9" ht="13.5" customHeight="1" x14ac:dyDescent="0.2">
      <c r="A199" s="33"/>
      <c r="B199" s="73"/>
      <c r="C199" s="73"/>
      <c r="D199" s="74" t="s">
        <v>396</v>
      </c>
      <c r="E199" s="86"/>
      <c r="F199" s="86"/>
      <c r="G199" s="84"/>
      <c r="H199" s="85"/>
      <c r="I199" s="35"/>
    </row>
    <row r="200" spans="1:9" ht="13.5" customHeight="1" x14ac:dyDescent="0.2">
      <c r="A200" s="33"/>
      <c r="B200" s="86" t="s">
        <v>468</v>
      </c>
      <c r="C200" s="86"/>
      <c r="D200" s="86"/>
      <c r="E200" s="86" t="s">
        <v>390</v>
      </c>
      <c r="F200" s="86"/>
      <c r="G200" s="84">
        <v>3.5</v>
      </c>
      <c r="H200" s="85"/>
      <c r="I200" s="35">
        <v>100</v>
      </c>
    </row>
    <row r="201" spans="1:9" ht="13.5" customHeight="1" x14ac:dyDescent="0.2">
      <c r="A201" s="33"/>
      <c r="B201" s="86" t="s">
        <v>469</v>
      </c>
      <c r="C201" s="86"/>
      <c r="D201" s="86"/>
      <c r="E201" s="43" t="s">
        <v>390</v>
      </c>
      <c r="F201" s="43"/>
      <c r="G201" s="44">
        <v>5</v>
      </c>
      <c r="H201" s="45">
        <f>SUM(G201)</f>
        <v>5</v>
      </c>
      <c r="I201" s="35">
        <v>100</v>
      </c>
    </row>
    <row r="202" spans="1:9" ht="12" x14ac:dyDescent="0.2">
      <c r="A202" s="33"/>
      <c r="B202" s="86" t="s">
        <v>470</v>
      </c>
      <c r="C202" s="86"/>
      <c r="D202" s="86"/>
      <c r="E202" s="43" t="s">
        <v>390</v>
      </c>
      <c r="F202" s="43"/>
      <c r="G202" s="44">
        <v>2</v>
      </c>
      <c r="H202" s="45"/>
      <c r="I202" s="35">
        <v>100</v>
      </c>
    </row>
    <row r="203" spans="1:9" ht="12" x14ac:dyDescent="0.2">
      <c r="A203" s="33"/>
      <c r="B203" s="93" t="s">
        <v>298</v>
      </c>
      <c r="C203" s="94"/>
      <c r="D203" s="95"/>
      <c r="E203" s="35" t="s">
        <v>390</v>
      </c>
      <c r="F203" s="35"/>
      <c r="G203" s="36">
        <v>1.6</v>
      </c>
      <c r="H203" s="45">
        <f>SUM(G203)</f>
        <v>1.6</v>
      </c>
      <c r="I203" s="35">
        <v>100</v>
      </c>
    </row>
    <row r="204" spans="1:9" ht="12" x14ac:dyDescent="0.2">
      <c r="A204" s="33"/>
      <c r="B204" s="86" t="s">
        <v>471</v>
      </c>
      <c r="C204" s="86"/>
      <c r="D204" s="86"/>
      <c r="E204" s="43" t="s">
        <v>390</v>
      </c>
      <c r="F204" s="43"/>
      <c r="G204" s="44">
        <v>30</v>
      </c>
      <c r="H204" s="45"/>
      <c r="I204" s="35">
        <v>100</v>
      </c>
    </row>
    <row r="205" spans="1:9" x14ac:dyDescent="0.2">
      <c r="A205" s="33"/>
      <c r="B205" s="81" t="s">
        <v>312</v>
      </c>
      <c r="C205" s="98"/>
      <c r="D205" s="99"/>
      <c r="E205" s="35" t="s">
        <v>444</v>
      </c>
      <c r="F205" s="35"/>
      <c r="G205" s="36">
        <v>2.2000000000000002</v>
      </c>
      <c r="H205" s="45"/>
      <c r="I205" s="35">
        <v>50</v>
      </c>
    </row>
    <row r="206" spans="1:9" x14ac:dyDescent="0.2">
      <c r="A206" s="33"/>
      <c r="B206" s="81" t="s">
        <v>200</v>
      </c>
      <c r="C206" s="98"/>
      <c r="D206" s="99"/>
      <c r="E206" s="35" t="s">
        <v>445</v>
      </c>
      <c r="F206" s="35"/>
      <c r="G206" s="36">
        <v>8</v>
      </c>
      <c r="H206" s="45"/>
      <c r="I206" s="35">
        <v>50</v>
      </c>
    </row>
    <row r="207" spans="1:9" x14ac:dyDescent="0.2">
      <c r="A207" s="33"/>
      <c r="B207" s="81" t="s">
        <v>317</v>
      </c>
      <c r="C207" s="98"/>
      <c r="D207" s="99"/>
      <c r="E207" s="35" t="s">
        <v>445</v>
      </c>
      <c r="F207" s="35"/>
      <c r="G207" s="36">
        <v>34</v>
      </c>
      <c r="H207" s="45"/>
      <c r="I207" s="35">
        <v>50</v>
      </c>
    </row>
    <row r="208" spans="1:9" x14ac:dyDescent="0.2">
      <c r="A208" s="33"/>
      <c r="B208" s="81" t="s">
        <v>446</v>
      </c>
      <c r="C208" s="98"/>
      <c r="D208" s="99"/>
      <c r="E208" s="35" t="s">
        <v>444</v>
      </c>
      <c r="F208" s="35"/>
      <c r="G208" s="36">
        <v>3</v>
      </c>
      <c r="H208" s="45"/>
      <c r="I208" s="35">
        <v>50</v>
      </c>
    </row>
    <row r="209" spans="1:9" x14ac:dyDescent="0.2">
      <c r="A209" s="33"/>
      <c r="B209" s="81" t="s">
        <v>318</v>
      </c>
      <c r="C209" s="98"/>
      <c r="D209" s="99"/>
      <c r="E209" s="35" t="s">
        <v>445</v>
      </c>
      <c r="F209" s="35"/>
      <c r="G209" s="36">
        <v>3</v>
      </c>
      <c r="H209" s="45"/>
      <c r="I209" s="35">
        <v>50</v>
      </c>
    </row>
    <row r="210" spans="1:9" x14ac:dyDescent="0.2">
      <c r="A210" s="33"/>
      <c r="B210" s="103" t="s">
        <v>447</v>
      </c>
      <c r="C210" s="106"/>
      <c r="D210" s="107"/>
      <c r="E210" s="43" t="s">
        <v>444</v>
      </c>
      <c r="F210" s="43"/>
      <c r="G210" s="44">
        <v>3</v>
      </c>
      <c r="H210" s="45"/>
      <c r="I210" s="35">
        <v>50</v>
      </c>
    </row>
    <row r="211" spans="1:9" x14ac:dyDescent="0.2">
      <c r="A211" s="33"/>
      <c r="B211" s="81" t="s">
        <v>251</v>
      </c>
      <c r="C211" s="98"/>
      <c r="D211" s="99"/>
      <c r="E211" s="35" t="s">
        <v>445</v>
      </c>
      <c r="F211" s="35"/>
      <c r="G211" s="36">
        <v>288</v>
      </c>
      <c r="H211" s="45"/>
      <c r="I211" s="35">
        <v>50</v>
      </c>
    </row>
    <row r="212" spans="1:9" x14ac:dyDescent="0.2">
      <c r="A212" s="33"/>
      <c r="B212" s="81" t="s">
        <v>214</v>
      </c>
      <c r="C212" s="98"/>
      <c r="D212" s="99"/>
      <c r="E212" s="35"/>
      <c r="F212" s="35"/>
      <c r="G212" s="36"/>
      <c r="H212" s="37"/>
      <c r="I212" s="35"/>
    </row>
    <row r="213" spans="1:9" x14ac:dyDescent="0.2">
      <c r="A213" s="33"/>
      <c r="B213" s="81" t="s">
        <v>212</v>
      </c>
      <c r="C213" s="98"/>
      <c r="D213" s="99"/>
      <c r="E213" s="35"/>
      <c r="F213" s="35"/>
      <c r="G213" s="36">
        <v>29</v>
      </c>
      <c r="H213" s="37"/>
      <c r="I213" s="35">
        <v>50</v>
      </c>
    </row>
    <row r="214" spans="1:9" x14ac:dyDescent="0.2">
      <c r="A214" s="33"/>
      <c r="B214" s="103" t="s">
        <v>448</v>
      </c>
      <c r="C214" s="106"/>
      <c r="D214" s="107"/>
      <c r="E214" s="43" t="s">
        <v>444</v>
      </c>
      <c r="F214" s="43"/>
      <c r="G214" s="44">
        <v>12</v>
      </c>
      <c r="H214" s="45"/>
      <c r="I214" s="35">
        <v>50</v>
      </c>
    </row>
    <row r="215" spans="1:9" x14ac:dyDescent="0.2">
      <c r="A215" s="33"/>
      <c r="B215" s="103" t="s">
        <v>448</v>
      </c>
      <c r="C215" s="106"/>
      <c r="D215" s="107"/>
      <c r="E215" s="43" t="s">
        <v>449</v>
      </c>
      <c r="F215" s="43"/>
      <c r="G215" s="44">
        <v>18</v>
      </c>
      <c r="H215" s="45"/>
      <c r="I215" s="35">
        <v>50</v>
      </c>
    </row>
    <row r="216" spans="1:9" x14ac:dyDescent="0.2">
      <c r="A216" s="33"/>
      <c r="B216" s="81" t="s">
        <v>213</v>
      </c>
      <c r="C216" s="98"/>
      <c r="D216" s="99"/>
      <c r="E216" s="35"/>
      <c r="F216" s="35"/>
      <c r="G216" s="36">
        <v>36</v>
      </c>
      <c r="H216" s="45"/>
      <c r="I216" s="35">
        <v>50</v>
      </c>
    </row>
    <row r="217" spans="1:9" x14ac:dyDescent="0.2">
      <c r="A217" s="33"/>
      <c r="B217" s="81" t="s">
        <v>211</v>
      </c>
      <c r="C217" s="98"/>
      <c r="D217" s="99"/>
      <c r="E217" s="35"/>
      <c r="F217" s="35"/>
      <c r="G217" s="36">
        <v>70</v>
      </c>
      <c r="H217" s="37"/>
      <c r="I217" s="35">
        <v>50</v>
      </c>
    </row>
    <row r="218" spans="1:9" x14ac:dyDescent="0.2">
      <c r="A218" s="33"/>
      <c r="B218" s="81" t="s">
        <v>210</v>
      </c>
      <c r="C218" s="98"/>
      <c r="D218" s="99"/>
      <c r="E218" s="35"/>
      <c r="F218" s="35"/>
      <c r="G218" s="36">
        <v>172</v>
      </c>
      <c r="H218" s="37"/>
      <c r="I218" s="35">
        <v>50</v>
      </c>
    </row>
    <row r="219" spans="1:9" x14ac:dyDescent="0.2">
      <c r="A219" s="33"/>
      <c r="B219" s="81" t="s">
        <v>218</v>
      </c>
      <c r="C219" s="98"/>
      <c r="D219" s="99"/>
      <c r="E219" s="35" t="s">
        <v>444</v>
      </c>
      <c r="F219" s="35"/>
      <c r="G219" s="36">
        <v>69</v>
      </c>
      <c r="H219" s="45"/>
      <c r="I219" s="35">
        <v>50</v>
      </c>
    </row>
    <row r="220" spans="1:9" x14ac:dyDescent="0.2">
      <c r="A220" s="33"/>
      <c r="B220" s="81" t="s">
        <v>306</v>
      </c>
      <c r="C220" s="98"/>
      <c r="D220" s="99"/>
      <c r="E220" s="35" t="s">
        <v>444</v>
      </c>
      <c r="F220" s="35"/>
      <c r="G220" s="36">
        <v>20</v>
      </c>
      <c r="H220" s="37"/>
      <c r="I220" s="35">
        <v>50</v>
      </c>
    </row>
    <row r="221" spans="1:9" x14ac:dyDescent="0.2">
      <c r="A221" s="33"/>
      <c r="B221" s="81" t="s">
        <v>219</v>
      </c>
      <c r="C221" s="98"/>
      <c r="D221" s="99"/>
      <c r="E221" s="35" t="s">
        <v>449</v>
      </c>
      <c r="F221" s="35"/>
      <c r="G221" s="36">
        <v>23</v>
      </c>
      <c r="H221" s="45"/>
      <c r="I221" s="35">
        <v>50</v>
      </c>
    </row>
    <row r="222" spans="1:9" x14ac:dyDescent="0.2">
      <c r="A222" s="33"/>
      <c r="B222" s="81" t="s">
        <v>305</v>
      </c>
      <c r="C222" s="98"/>
      <c r="D222" s="99"/>
      <c r="E222" s="35" t="s">
        <v>444</v>
      </c>
      <c r="F222" s="35"/>
      <c r="G222" s="36">
        <v>79.400000000000006</v>
      </c>
      <c r="H222" s="45"/>
      <c r="I222" s="35">
        <v>50</v>
      </c>
    </row>
    <row r="223" spans="1:9" x14ac:dyDescent="0.2">
      <c r="A223" s="33"/>
      <c r="B223" s="103" t="s">
        <v>450</v>
      </c>
      <c r="C223" s="106"/>
      <c r="D223" s="107"/>
      <c r="E223" s="43" t="s">
        <v>444</v>
      </c>
      <c r="F223" s="43"/>
      <c r="G223" s="44">
        <v>29</v>
      </c>
      <c r="H223" s="45"/>
      <c r="I223" s="35">
        <v>50</v>
      </c>
    </row>
    <row r="224" spans="1:9" x14ac:dyDescent="0.2">
      <c r="A224" s="33"/>
      <c r="B224" s="81" t="s">
        <v>220</v>
      </c>
      <c r="C224" s="98"/>
      <c r="D224" s="99"/>
      <c r="E224" s="35" t="s">
        <v>449</v>
      </c>
      <c r="F224" s="35"/>
      <c r="G224" s="36">
        <v>45</v>
      </c>
      <c r="H224" s="37"/>
      <c r="I224" s="35">
        <v>50</v>
      </c>
    </row>
    <row r="225" spans="1:9" x14ac:dyDescent="0.2">
      <c r="A225" s="33"/>
      <c r="B225" s="81" t="s">
        <v>303</v>
      </c>
      <c r="C225" s="98"/>
      <c r="D225" s="99"/>
      <c r="E225" s="35" t="s">
        <v>412</v>
      </c>
      <c r="F225" s="35"/>
      <c r="G225" s="36">
        <v>27</v>
      </c>
      <c r="H225" s="45"/>
      <c r="I225" s="35">
        <v>50</v>
      </c>
    </row>
    <row r="226" spans="1:9" ht="12" x14ac:dyDescent="0.2">
      <c r="A226" s="33"/>
      <c r="B226" s="93" t="s">
        <v>304</v>
      </c>
      <c r="C226" s="94"/>
      <c r="D226" s="95"/>
      <c r="E226" s="35" t="s">
        <v>404</v>
      </c>
      <c r="F226" s="35"/>
      <c r="G226" s="36">
        <v>236</v>
      </c>
      <c r="H226" s="45">
        <f>SUM(G226)</f>
        <v>236</v>
      </c>
      <c r="I226" s="35">
        <v>50</v>
      </c>
    </row>
    <row r="227" spans="1:9" ht="12" x14ac:dyDescent="0.2">
      <c r="A227" s="33"/>
      <c r="B227" s="93" t="s">
        <v>413</v>
      </c>
      <c r="C227" s="94"/>
      <c r="D227" s="95"/>
      <c r="E227" s="35" t="s">
        <v>412</v>
      </c>
      <c r="F227" s="35"/>
      <c r="G227" s="36">
        <v>296</v>
      </c>
      <c r="H227" s="45">
        <f>SUM(G227)</f>
        <v>296</v>
      </c>
      <c r="I227" s="35">
        <v>50</v>
      </c>
    </row>
    <row r="228" spans="1:9" x14ac:dyDescent="0.2">
      <c r="B228" s="75"/>
      <c r="C228" s="75"/>
      <c r="D228" s="75" t="s">
        <v>178</v>
      </c>
      <c r="E228" s="76"/>
      <c r="F228" s="77"/>
      <c r="G228" s="76"/>
      <c r="H228" s="77"/>
      <c r="I228" s="49"/>
    </row>
    <row r="229" spans="1:9" x14ac:dyDescent="0.2">
      <c r="A229" s="33"/>
      <c r="B229" s="108" t="s">
        <v>424</v>
      </c>
      <c r="C229" s="109"/>
      <c r="D229" s="109"/>
      <c r="E229" s="53" t="s">
        <v>390</v>
      </c>
      <c r="F229" s="51"/>
      <c r="G229" s="62">
        <v>35</v>
      </c>
      <c r="H229" s="77"/>
      <c r="I229" s="63">
        <v>180</v>
      </c>
    </row>
    <row r="230" spans="1:9" ht="12" x14ac:dyDescent="0.2">
      <c r="A230" s="33"/>
      <c r="B230" s="86" t="s">
        <v>472</v>
      </c>
      <c r="C230" s="86"/>
      <c r="D230" s="86"/>
      <c r="E230" s="86" t="s">
        <v>390</v>
      </c>
      <c r="F230" s="86"/>
      <c r="G230" s="84">
        <v>3</v>
      </c>
      <c r="H230" s="85"/>
      <c r="I230" s="35">
        <v>160</v>
      </c>
    </row>
    <row r="231" spans="1:9" ht="12" x14ac:dyDescent="0.2">
      <c r="A231" s="33"/>
      <c r="B231" s="87" t="s">
        <v>473</v>
      </c>
      <c r="C231" s="87"/>
      <c r="D231" s="87"/>
      <c r="E231" s="87"/>
      <c r="F231" s="87"/>
      <c r="G231" s="91">
        <v>2</v>
      </c>
      <c r="H231" s="92"/>
      <c r="I231" s="35">
        <v>160</v>
      </c>
    </row>
    <row r="232" spans="1:9" ht="12" x14ac:dyDescent="0.2">
      <c r="A232" s="33"/>
      <c r="B232" s="86" t="s">
        <v>474</v>
      </c>
      <c r="C232" s="86"/>
      <c r="D232" s="86"/>
      <c r="E232" s="86" t="s">
        <v>390</v>
      </c>
      <c r="F232" s="86"/>
      <c r="G232" s="84">
        <v>6.5</v>
      </c>
      <c r="H232" s="85"/>
      <c r="I232" s="35">
        <v>160</v>
      </c>
    </row>
    <row r="233" spans="1:9" ht="12" x14ac:dyDescent="0.2">
      <c r="A233" s="80"/>
      <c r="B233" s="81" t="s">
        <v>160</v>
      </c>
      <c r="C233" s="82"/>
      <c r="D233" s="83"/>
      <c r="E233" s="35"/>
      <c r="F233" s="35"/>
      <c r="G233" s="36"/>
      <c r="H233" s="37"/>
      <c r="I233" s="35"/>
    </row>
    <row r="234" spans="1:9" ht="12" x14ac:dyDescent="0.2">
      <c r="B234" s="86" t="s">
        <v>475</v>
      </c>
      <c r="C234" s="86"/>
      <c r="D234" s="86"/>
      <c r="E234" s="86" t="s">
        <v>390</v>
      </c>
      <c r="F234" s="86"/>
      <c r="G234" s="84">
        <v>5</v>
      </c>
      <c r="H234" s="85"/>
      <c r="I234" s="35">
        <v>160</v>
      </c>
    </row>
    <row r="235" spans="1:9" x14ac:dyDescent="0.2">
      <c r="C235" s="46"/>
      <c r="D235" s="47"/>
    </row>
  </sheetData>
  <mergeCells count="347">
    <mergeCell ref="B30:D30"/>
    <mergeCell ref="B196:D196"/>
    <mergeCell ref="B203:D203"/>
    <mergeCell ref="B197:D197"/>
    <mergeCell ref="B193:D193"/>
    <mergeCell ref="B192:D192"/>
    <mergeCell ref="B187:D187"/>
    <mergeCell ref="B189:D189"/>
    <mergeCell ref="B194:D194"/>
    <mergeCell ref="B195:D195"/>
    <mergeCell ref="B56:D56"/>
    <mergeCell ref="B52:D52"/>
    <mergeCell ref="B110:D110"/>
    <mergeCell ref="B48:D48"/>
    <mergeCell ref="B83:D83"/>
    <mergeCell ref="B80:D80"/>
    <mergeCell ref="B84:D84"/>
    <mergeCell ref="B38:D38"/>
    <mergeCell ref="B44:D44"/>
    <mergeCell ref="B85:D85"/>
    <mergeCell ref="B107:D107"/>
    <mergeCell ref="B79:D79"/>
    <mergeCell ref="B81:D81"/>
    <mergeCell ref="B55:D55"/>
    <mergeCell ref="E137:F137"/>
    <mergeCell ref="B145:D145"/>
    <mergeCell ref="B135:D135"/>
    <mergeCell ref="B144:D144"/>
    <mergeCell ref="B138:D138"/>
    <mergeCell ref="B126:D126"/>
    <mergeCell ref="B215:D215"/>
    <mergeCell ref="B214:D214"/>
    <mergeCell ref="B206:D206"/>
    <mergeCell ref="B202:D202"/>
    <mergeCell ref="B131:D131"/>
    <mergeCell ref="B148:D148"/>
    <mergeCell ref="B141:D141"/>
    <mergeCell ref="B136:D136"/>
    <mergeCell ref="B191:D191"/>
    <mergeCell ref="B146:D146"/>
    <mergeCell ref="B151:D151"/>
    <mergeCell ref="B160:D160"/>
    <mergeCell ref="B154:D154"/>
    <mergeCell ref="B147:D147"/>
    <mergeCell ref="B153:D153"/>
    <mergeCell ref="B162:D162"/>
    <mergeCell ref="B150:D150"/>
    <mergeCell ref="B174:D174"/>
    <mergeCell ref="B175:D175"/>
    <mergeCell ref="B178:D178"/>
    <mergeCell ref="B119:D119"/>
    <mergeCell ref="B124:D124"/>
    <mergeCell ref="B129:D129"/>
    <mergeCell ref="B118:D118"/>
    <mergeCell ref="B120:D120"/>
    <mergeCell ref="B128:D128"/>
    <mergeCell ref="B125:D125"/>
    <mergeCell ref="B122:D122"/>
    <mergeCell ref="B121:D121"/>
    <mergeCell ref="B123:D123"/>
    <mergeCell ref="B101:D101"/>
    <mergeCell ref="B100:D100"/>
    <mergeCell ref="B99:D99"/>
    <mergeCell ref="B94:D94"/>
    <mergeCell ref="B87:D87"/>
    <mergeCell ref="G117:H117"/>
    <mergeCell ref="B97:D97"/>
    <mergeCell ref="B92:D92"/>
    <mergeCell ref="B89:D89"/>
    <mergeCell ref="B91:D91"/>
    <mergeCell ref="B96:D96"/>
    <mergeCell ref="B95:D95"/>
    <mergeCell ref="B93:D93"/>
    <mergeCell ref="E102:F102"/>
    <mergeCell ref="E100:F100"/>
    <mergeCell ref="B98:D98"/>
    <mergeCell ref="B90:D90"/>
    <mergeCell ref="B28:D28"/>
    <mergeCell ref="G85:H85"/>
    <mergeCell ref="G31:H31"/>
    <mergeCell ref="G32:H32"/>
    <mergeCell ref="E32:F32"/>
    <mergeCell ref="B50:D50"/>
    <mergeCell ref="E7:F7"/>
    <mergeCell ref="B132:D132"/>
    <mergeCell ref="B134:D134"/>
    <mergeCell ref="B130:D130"/>
    <mergeCell ref="E22:F22"/>
    <mergeCell ref="E28:F28"/>
    <mergeCell ref="E25:F25"/>
    <mergeCell ref="E85:F85"/>
    <mergeCell ref="E86:F86"/>
    <mergeCell ref="B71:D71"/>
    <mergeCell ref="B29:D29"/>
    <mergeCell ref="B49:D49"/>
    <mergeCell ref="B37:D37"/>
    <mergeCell ref="E72:F72"/>
    <mergeCell ref="B57:D57"/>
    <mergeCell ref="E29:F29"/>
    <mergeCell ref="B67:D67"/>
    <mergeCell ref="B45:D45"/>
    <mergeCell ref="B21:D21"/>
    <mergeCell ref="B19:D19"/>
    <mergeCell ref="E18:F18"/>
    <mergeCell ref="E23:F23"/>
    <mergeCell ref="E24:F24"/>
    <mergeCell ref="B23:D23"/>
    <mergeCell ref="B27:D27"/>
    <mergeCell ref="G12:H12"/>
    <mergeCell ref="B14:D14"/>
    <mergeCell ref="E14:F14"/>
    <mergeCell ref="G23:H23"/>
    <mergeCell ref="B15:D15"/>
    <mergeCell ref="B12:D12"/>
    <mergeCell ref="G26:H26"/>
    <mergeCell ref="E26:F26"/>
    <mergeCell ref="B24:D24"/>
    <mergeCell ref="B26:D26"/>
    <mergeCell ref="B25:D25"/>
    <mergeCell ref="B20:D20"/>
    <mergeCell ref="B22:D22"/>
    <mergeCell ref="B1:G1"/>
    <mergeCell ref="B3:G3"/>
    <mergeCell ref="B5:D5"/>
    <mergeCell ref="E5:F5"/>
    <mergeCell ref="E6:F6"/>
    <mergeCell ref="G19:H19"/>
    <mergeCell ref="E16:F16"/>
    <mergeCell ref="G18:H18"/>
    <mergeCell ref="B10:D10"/>
    <mergeCell ref="B11:D11"/>
    <mergeCell ref="B16:D16"/>
    <mergeCell ref="E10:F10"/>
    <mergeCell ref="E11:F11"/>
    <mergeCell ref="E15:F15"/>
    <mergeCell ref="B13:D13"/>
    <mergeCell ref="B18:D18"/>
    <mergeCell ref="E19:F19"/>
    <mergeCell ref="B17:D17"/>
    <mergeCell ref="E8:F8"/>
    <mergeCell ref="E9:F9"/>
    <mergeCell ref="B9:D9"/>
    <mergeCell ref="B8:D8"/>
    <mergeCell ref="B6:D6"/>
    <mergeCell ref="B7:D7"/>
    <mergeCell ref="E12:F12"/>
    <mergeCell ref="G14:H14"/>
    <mergeCell ref="E78:F78"/>
    <mergeCell ref="E121:F121"/>
    <mergeCell ref="E123:F123"/>
    <mergeCell ref="E115:F115"/>
    <mergeCell ref="G28:H28"/>
    <mergeCell ref="E76:F76"/>
    <mergeCell ref="E167:F167"/>
    <mergeCell ref="E154:F154"/>
    <mergeCell ref="E87:F87"/>
    <mergeCell ref="G121:H121"/>
    <mergeCell ref="G154:H154"/>
    <mergeCell ref="G165:H165"/>
    <mergeCell ref="G167:H167"/>
    <mergeCell ref="E117:F117"/>
    <mergeCell ref="G87:H87"/>
    <mergeCell ref="G115:H115"/>
    <mergeCell ref="G100:H100"/>
    <mergeCell ref="E84:F84"/>
    <mergeCell ref="E70:F70"/>
    <mergeCell ref="E81:F81"/>
    <mergeCell ref="G102:H102"/>
    <mergeCell ref="E106:F106"/>
    <mergeCell ref="B234:D234"/>
    <mergeCell ref="G232:H232"/>
    <mergeCell ref="E232:F232"/>
    <mergeCell ref="E231:F231"/>
    <mergeCell ref="E234:F234"/>
    <mergeCell ref="G231:H231"/>
    <mergeCell ref="B220:D220"/>
    <mergeCell ref="B223:D223"/>
    <mergeCell ref="B229:D229"/>
    <mergeCell ref="B227:D227"/>
    <mergeCell ref="B222:D222"/>
    <mergeCell ref="B224:D224"/>
    <mergeCell ref="B226:D226"/>
    <mergeCell ref="B225:D225"/>
    <mergeCell ref="B221:D221"/>
    <mergeCell ref="B165:D165"/>
    <mergeCell ref="B168:D168"/>
    <mergeCell ref="B158:D158"/>
    <mergeCell ref="B167:D167"/>
    <mergeCell ref="B161:D161"/>
    <mergeCell ref="B157:D157"/>
    <mergeCell ref="G234:H234"/>
    <mergeCell ref="G230:H230"/>
    <mergeCell ref="B231:D231"/>
    <mergeCell ref="E230:F230"/>
    <mergeCell ref="B230:D230"/>
    <mergeCell ref="G183:H183"/>
    <mergeCell ref="E199:F199"/>
    <mergeCell ref="E169:F169"/>
    <mergeCell ref="B212:D212"/>
    <mergeCell ref="B181:D181"/>
    <mergeCell ref="B205:D205"/>
    <mergeCell ref="B184:D184"/>
    <mergeCell ref="B190:D190"/>
    <mergeCell ref="B204:D204"/>
    <mergeCell ref="B211:D211"/>
    <mergeCell ref="B210:D210"/>
    <mergeCell ref="B200:D200"/>
    <mergeCell ref="B201:D201"/>
    <mergeCell ref="B209:D209"/>
    <mergeCell ref="B208:D208"/>
    <mergeCell ref="B207:D207"/>
    <mergeCell ref="B233:D233"/>
    <mergeCell ref="B232:D232"/>
    <mergeCell ref="B219:D219"/>
    <mergeCell ref="B218:D218"/>
    <mergeCell ref="B217:D217"/>
    <mergeCell ref="B213:D213"/>
    <mergeCell ref="B216:D216"/>
    <mergeCell ref="G178:H178"/>
    <mergeCell ref="B185:D185"/>
    <mergeCell ref="B105:D105"/>
    <mergeCell ref="G200:H200"/>
    <mergeCell ref="E200:F200"/>
    <mergeCell ref="B179:D179"/>
    <mergeCell ref="B182:D182"/>
    <mergeCell ref="B188:D188"/>
    <mergeCell ref="B186:D186"/>
    <mergeCell ref="G182:H182"/>
    <mergeCell ref="E183:F183"/>
    <mergeCell ref="B113:D113"/>
    <mergeCell ref="B149:D149"/>
    <mergeCell ref="B142:D142"/>
    <mergeCell ref="B143:D143"/>
    <mergeCell ref="B117:D117"/>
    <mergeCell ref="B180:D180"/>
    <mergeCell ref="B116:D116"/>
    <mergeCell ref="B114:D114"/>
    <mergeCell ref="B133:D133"/>
    <mergeCell ref="B127:D127"/>
    <mergeCell ref="B169:D169"/>
    <mergeCell ref="B159:D159"/>
    <mergeCell ref="B155:D155"/>
    <mergeCell ref="B183:D183"/>
    <mergeCell ref="E172:F172"/>
    <mergeCell ref="B152:D152"/>
    <mergeCell ref="E165:F165"/>
    <mergeCell ref="B139:D139"/>
    <mergeCell ref="B156:D156"/>
    <mergeCell ref="B140:D140"/>
    <mergeCell ref="G199:H199"/>
    <mergeCell ref="B102:D102"/>
    <mergeCell ref="B164:D164"/>
    <mergeCell ref="B163:D163"/>
    <mergeCell ref="B173:D173"/>
    <mergeCell ref="B172:D172"/>
    <mergeCell ref="B115:D115"/>
    <mergeCell ref="B104:D104"/>
    <mergeCell ref="G130:H130"/>
    <mergeCell ref="E130:F130"/>
    <mergeCell ref="E182:F182"/>
    <mergeCell ref="G173:H173"/>
    <mergeCell ref="E178:F178"/>
    <mergeCell ref="B166:D166"/>
    <mergeCell ref="B170:D170"/>
    <mergeCell ref="B171:D171"/>
    <mergeCell ref="E173:F173"/>
    <mergeCell ref="B137:D137"/>
    <mergeCell ref="G37:H37"/>
    <mergeCell ref="E43:F43"/>
    <mergeCell ref="E47:F47"/>
    <mergeCell ref="G42:H42"/>
    <mergeCell ref="E42:F42"/>
    <mergeCell ref="E38:F38"/>
    <mergeCell ref="E37:F37"/>
    <mergeCell ref="B77:D77"/>
    <mergeCell ref="E55:F55"/>
    <mergeCell ref="B106:D106"/>
    <mergeCell ref="B40:D40"/>
    <mergeCell ref="B61:D61"/>
    <mergeCell ref="B63:D63"/>
    <mergeCell ref="B74:D74"/>
    <mergeCell ref="B112:D112"/>
    <mergeCell ref="B109:D109"/>
    <mergeCell ref="B103:D103"/>
    <mergeCell ref="B88:D88"/>
    <mergeCell ref="B111:D111"/>
    <mergeCell ref="B108:D108"/>
    <mergeCell ref="G106:H106"/>
    <mergeCell ref="B86:D86"/>
    <mergeCell ref="G35:H35"/>
    <mergeCell ref="E31:F31"/>
    <mergeCell ref="E35:F35"/>
    <mergeCell ref="B82:D82"/>
    <mergeCell ref="E51:F51"/>
    <mergeCell ref="E67:F67"/>
    <mergeCell ref="E61:F61"/>
    <mergeCell ref="E66:F66"/>
    <mergeCell ref="B78:D78"/>
    <mergeCell ref="B60:D60"/>
    <mergeCell ref="B31:D31"/>
    <mergeCell ref="B41:D41"/>
    <mergeCell ref="B64:D64"/>
    <mergeCell ref="B59:D59"/>
    <mergeCell ref="B33:D33"/>
    <mergeCell ref="B73:D73"/>
    <mergeCell ref="B65:D65"/>
    <mergeCell ref="B70:D70"/>
    <mergeCell ref="B76:D76"/>
    <mergeCell ref="B72:D72"/>
    <mergeCell ref="B69:D69"/>
    <mergeCell ref="B68:D68"/>
    <mergeCell ref="B51:D51"/>
    <mergeCell ref="B66:D66"/>
    <mergeCell ref="B53:D53"/>
    <mergeCell ref="E82:F82"/>
    <mergeCell ref="G61:H61"/>
    <mergeCell ref="E77:F77"/>
    <mergeCell ref="G81:H81"/>
    <mergeCell ref="E75:F75"/>
    <mergeCell ref="E80:F80"/>
    <mergeCell ref="E68:F68"/>
    <mergeCell ref="G77:H77"/>
    <mergeCell ref="G72:H72"/>
    <mergeCell ref="B75:D75"/>
    <mergeCell ref="G39:H39"/>
    <mergeCell ref="E39:F39"/>
    <mergeCell ref="B32:D32"/>
    <mergeCell ref="B35:D35"/>
    <mergeCell ref="B42:D42"/>
    <mergeCell ref="B39:D39"/>
    <mergeCell ref="B36:D36"/>
    <mergeCell ref="B34:D34"/>
    <mergeCell ref="B54:D54"/>
    <mergeCell ref="B46:D46"/>
    <mergeCell ref="G47:H47"/>
    <mergeCell ref="G52:H52"/>
    <mergeCell ref="G55:H55"/>
    <mergeCell ref="G56:H56"/>
    <mergeCell ref="G51:H51"/>
    <mergeCell ref="E44:F44"/>
    <mergeCell ref="B43:D43"/>
    <mergeCell ref="B47:D47"/>
    <mergeCell ref="E69:F69"/>
    <mergeCell ref="B62:D62"/>
    <mergeCell ref="E52:F52"/>
    <mergeCell ref="B58:D58"/>
    <mergeCell ref="E56:F56"/>
  </mergeCells>
  <phoneticPr fontId="0" type="noConversion"/>
  <hyperlinks>
    <hyperlink ref="E2" r:id="rId1"/>
  </hyperlinks>
  <pageMargins left="0.39370078740157483" right="0.19685039370078741" top="0" bottom="0" header="0" footer="0"/>
  <pageSetup paperSize="9" scale="80" fitToHeight="0" orientation="portrait" verticalDpi="360" r:id="rId2"/>
  <headerFooter alignWithMargins="0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41"/>
  <sheetViews>
    <sheetView topLeftCell="A298" workbookViewId="0">
      <selection activeCell="B22" sqref="B22:D22"/>
    </sheetView>
  </sheetViews>
  <sheetFormatPr defaultRowHeight="12.75" x14ac:dyDescent="0.2"/>
  <cols>
    <col min="1" max="1" width="4.140625" style="1" bestFit="1" customWidth="1"/>
    <col min="2" max="3" width="9.140625" style="1"/>
    <col min="4" max="4" width="56" style="1" customWidth="1"/>
    <col min="5" max="5" width="9.140625" style="1"/>
    <col min="6" max="6" width="3.42578125" style="1" customWidth="1"/>
    <col min="7" max="7" width="10.5703125" style="1" customWidth="1"/>
    <col min="8" max="8" width="0.5703125" style="1" hidden="1" customWidth="1"/>
    <col min="9" max="16384" width="9.140625" style="1"/>
  </cols>
  <sheetData>
    <row r="1" spans="1:8" ht="12.75" customHeight="1" thickBot="1" x14ac:dyDescent="0.25">
      <c r="D1" s="137" t="s">
        <v>481</v>
      </c>
      <c r="E1" s="137"/>
      <c r="F1" s="137"/>
      <c r="G1" s="137"/>
    </row>
    <row r="2" spans="1:8" ht="13.5" customHeight="1" thickBot="1" x14ac:dyDescent="0.25">
      <c r="A2" s="2" t="s">
        <v>26</v>
      </c>
      <c r="B2" s="138" t="s">
        <v>23</v>
      </c>
      <c r="C2" s="139"/>
      <c r="D2" s="139"/>
      <c r="E2" s="138" t="s">
        <v>25</v>
      </c>
      <c r="F2" s="140"/>
      <c r="G2" s="141" t="s">
        <v>27</v>
      </c>
      <c r="H2" s="142"/>
    </row>
    <row r="3" spans="1:8" x14ac:dyDescent="0.2">
      <c r="A3" s="3">
        <v>1</v>
      </c>
      <c r="B3" s="143" t="s">
        <v>363</v>
      </c>
      <c r="C3" s="143"/>
      <c r="D3" s="143"/>
      <c r="E3" s="145" t="s">
        <v>735</v>
      </c>
      <c r="F3" s="145"/>
      <c r="G3" s="144">
        <v>12.5</v>
      </c>
      <c r="H3" s="144"/>
    </row>
    <row r="4" spans="1:8" x14ac:dyDescent="0.2">
      <c r="A4" s="4">
        <v>2</v>
      </c>
      <c r="B4" s="132" t="s">
        <v>674</v>
      </c>
      <c r="C4" s="132"/>
      <c r="D4" s="132"/>
      <c r="E4" s="133" t="s">
        <v>105</v>
      </c>
      <c r="F4" s="133"/>
      <c r="G4" s="127">
        <v>44.7</v>
      </c>
      <c r="H4" s="127"/>
    </row>
    <row r="5" spans="1:8" x14ac:dyDescent="0.2">
      <c r="A5" s="4">
        <v>3</v>
      </c>
      <c r="B5" s="132" t="s">
        <v>704</v>
      </c>
      <c r="C5" s="132"/>
      <c r="D5" s="132"/>
      <c r="E5" s="133" t="s">
        <v>30</v>
      </c>
      <c r="F5" s="133"/>
      <c r="G5" s="127">
        <v>10</v>
      </c>
      <c r="H5" s="127"/>
    </row>
    <row r="6" spans="1:8" x14ac:dyDescent="0.2">
      <c r="A6" s="4">
        <v>4</v>
      </c>
      <c r="B6" s="132" t="s">
        <v>73</v>
      </c>
      <c r="C6" s="132"/>
      <c r="D6" s="132"/>
      <c r="E6" s="133" t="s">
        <v>108</v>
      </c>
      <c r="F6" s="133"/>
      <c r="G6" s="127">
        <v>234</v>
      </c>
      <c r="H6" s="127"/>
    </row>
    <row r="7" spans="1:8" x14ac:dyDescent="0.2">
      <c r="A7" s="4">
        <v>5</v>
      </c>
      <c r="B7" s="132" t="s">
        <v>490</v>
      </c>
      <c r="C7" s="132"/>
      <c r="D7" s="132"/>
      <c r="E7" s="133" t="s">
        <v>108</v>
      </c>
      <c r="F7" s="133"/>
      <c r="G7" s="127">
        <v>181.5</v>
      </c>
      <c r="H7" s="127"/>
    </row>
    <row r="8" spans="1:8" x14ac:dyDescent="0.2">
      <c r="A8" s="4">
        <v>6</v>
      </c>
      <c r="B8" s="132" t="s">
        <v>335</v>
      </c>
      <c r="C8" s="134"/>
      <c r="D8" s="135"/>
      <c r="E8" s="133" t="s">
        <v>735</v>
      </c>
      <c r="F8" s="133"/>
      <c r="G8" s="127"/>
      <c r="H8" s="131"/>
    </row>
    <row r="9" spans="1:8" x14ac:dyDescent="0.2">
      <c r="A9" s="4">
        <v>7</v>
      </c>
      <c r="B9" s="132" t="s">
        <v>654</v>
      </c>
      <c r="C9" s="134"/>
      <c r="D9" s="135"/>
      <c r="E9" s="133" t="s">
        <v>735</v>
      </c>
      <c r="F9" s="133"/>
      <c r="G9" s="127" t="s">
        <v>655</v>
      </c>
      <c r="H9" s="131"/>
    </row>
    <row r="10" spans="1:8" x14ac:dyDescent="0.2">
      <c r="A10" s="4">
        <v>8</v>
      </c>
      <c r="B10" s="132" t="s">
        <v>656</v>
      </c>
      <c r="C10" s="134"/>
      <c r="D10" s="135"/>
      <c r="E10" s="133" t="s">
        <v>735</v>
      </c>
      <c r="F10" s="133"/>
      <c r="G10" s="127" t="s">
        <v>657</v>
      </c>
      <c r="H10" s="131"/>
    </row>
    <row r="11" spans="1:8" x14ac:dyDescent="0.2">
      <c r="A11" s="4">
        <v>9</v>
      </c>
      <c r="B11" s="132" t="s">
        <v>659</v>
      </c>
      <c r="C11" s="134"/>
      <c r="D11" s="135"/>
      <c r="E11" s="133" t="s">
        <v>735</v>
      </c>
      <c r="F11" s="133"/>
      <c r="G11" s="127" t="s">
        <v>658</v>
      </c>
      <c r="H11" s="131"/>
    </row>
    <row r="12" spans="1:8" x14ac:dyDescent="0.2">
      <c r="A12" s="4">
        <v>10</v>
      </c>
      <c r="B12" s="132" t="s">
        <v>676</v>
      </c>
      <c r="C12" s="134"/>
      <c r="D12" s="135"/>
      <c r="E12" s="133" t="s">
        <v>735</v>
      </c>
      <c r="F12" s="133"/>
      <c r="G12" s="127" t="s">
        <v>677</v>
      </c>
      <c r="H12" s="131"/>
    </row>
    <row r="13" spans="1:8" x14ac:dyDescent="0.2">
      <c r="A13" s="4">
        <v>11</v>
      </c>
      <c r="B13" s="132" t="s">
        <v>679</v>
      </c>
      <c r="C13" s="134"/>
      <c r="D13" s="135"/>
      <c r="E13" s="133" t="s">
        <v>735</v>
      </c>
      <c r="F13" s="133"/>
      <c r="G13" s="127" t="s">
        <v>678</v>
      </c>
      <c r="H13" s="131"/>
    </row>
    <row r="14" spans="1:8" x14ac:dyDescent="0.2">
      <c r="A14" s="4">
        <v>12</v>
      </c>
      <c r="B14" s="132" t="s">
        <v>680</v>
      </c>
      <c r="C14" s="134"/>
      <c r="D14" s="135"/>
      <c r="E14" s="133" t="s">
        <v>735</v>
      </c>
      <c r="F14" s="133"/>
      <c r="G14" s="127">
        <v>25</v>
      </c>
      <c r="H14" s="131"/>
    </row>
    <row r="15" spans="1:8" x14ac:dyDescent="0.2">
      <c r="A15" s="4">
        <v>13</v>
      </c>
      <c r="B15" s="132" t="s">
        <v>173</v>
      </c>
      <c r="C15" s="134"/>
      <c r="D15" s="135"/>
      <c r="E15" s="133" t="s">
        <v>735</v>
      </c>
      <c r="F15" s="133"/>
      <c r="G15" s="127">
        <v>0.3</v>
      </c>
      <c r="H15" s="131"/>
    </row>
    <row r="16" spans="1:8" x14ac:dyDescent="0.2">
      <c r="A16" s="4">
        <v>14</v>
      </c>
      <c r="B16" s="132" t="s">
        <v>605</v>
      </c>
      <c r="C16" s="134"/>
      <c r="D16" s="135"/>
      <c r="E16" s="133" t="s">
        <v>174</v>
      </c>
      <c r="F16" s="133"/>
      <c r="G16" s="127">
        <v>28.2</v>
      </c>
      <c r="H16" s="131"/>
    </row>
    <row r="17" spans="1:14" x14ac:dyDescent="0.2">
      <c r="A17" s="4">
        <v>15</v>
      </c>
      <c r="B17" s="132" t="s">
        <v>552</v>
      </c>
      <c r="C17" s="134"/>
      <c r="D17" s="135"/>
      <c r="E17" s="133" t="s">
        <v>174</v>
      </c>
      <c r="F17" s="133"/>
      <c r="G17" s="127">
        <v>40.700000000000003</v>
      </c>
      <c r="H17" s="131"/>
    </row>
    <row r="18" spans="1:14" s="5" customFormat="1" x14ac:dyDescent="0.2">
      <c r="A18" s="4">
        <v>16</v>
      </c>
      <c r="B18" s="132" t="s">
        <v>591</v>
      </c>
      <c r="C18" s="134"/>
      <c r="D18" s="135"/>
      <c r="E18" s="133" t="s">
        <v>124</v>
      </c>
      <c r="F18" s="133"/>
      <c r="G18" s="127">
        <v>302</v>
      </c>
      <c r="H18" s="131"/>
      <c r="I18" s="1"/>
      <c r="J18" s="1"/>
      <c r="K18" s="1"/>
      <c r="L18" s="1"/>
      <c r="M18" s="1"/>
      <c r="N18" s="1"/>
    </row>
    <row r="19" spans="1:14" s="5" customFormat="1" x14ac:dyDescent="0.2">
      <c r="A19" s="4">
        <v>17</v>
      </c>
      <c r="B19" s="132" t="s">
        <v>594</v>
      </c>
      <c r="C19" s="134"/>
      <c r="D19" s="135"/>
      <c r="E19" s="133" t="s">
        <v>358</v>
      </c>
      <c r="F19" s="133"/>
      <c r="G19" s="127">
        <v>5</v>
      </c>
      <c r="H19" s="131"/>
      <c r="I19" s="1"/>
      <c r="J19" s="1"/>
      <c r="K19" s="1"/>
      <c r="L19" s="1"/>
      <c r="M19" s="1"/>
      <c r="N19" s="1"/>
    </row>
    <row r="20" spans="1:14" s="5" customFormat="1" x14ac:dyDescent="0.2">
      <c r="A20" s="4">
        <v>18</v>
      </c>
      <c r="B20" s="132" t="s">
        <v>711</v>
      </c>
      <c r="C20" s="134"/>
      <c r="D20" s="135"/>
      <c r="E20" s="133" t="s">
        <v>635</v>
      </c>
      <c r="F20" s="133"/>
      <c r="G20" s="127">
        <v>40.5</v>
      </c>
      <c r="H20" s="131"/>
      <c r="I20" s="1"/>
      <c r="J20" s="1"/>
      <c r="K20" s="1"/>
      <c r="L20" s="1"/>
      <c r="M20" s="1"/>
      <c r="N20" s="1"/>
    </row>
    <row r="21" spans="1:14" s="5" customFormat="1" x14ac:dyDescent="0.2">
      <c r="A21" s="4">
        <v>19</v>
      </c>
      <c r="B21" s="132" t="s">
        <v>568</v>
      </c>
      <c r="C21" s="134"/>
      <c r="D21" s="135"/>
      <c r="E21" s="133" t="s">
        <v>635</v>
      </c>
      <c r="F21" s="133"/>
      <c r="G21" s="127">
        <v>6</v>
      </c>
      <c r="H21" s="131"/>
      <c r="I21" s="1"/>
      <c r="J21" s="1"/>
      <c r="K21" s="1"/>
      <c r="L21" s="1"/>
      <c r="M21" s="1"/>
      <c r="N21" s="1"/>
    </row>
    <row r="22" spans="1:14" s="5" customFormat="1" x14ac:dyDescent="0.2">
      <c r="A22" s="4">
        <v>20</v>
      </c>
      <c r="B22" s="132" t="s">
        <v>100</v>
      </c>
      <c r="C22" s="134"/>
      <c r="D22" s="135"/>
      <c r="E22" s="133" t="s">
        <v>22</v>
      </c>
      <c r="F22" s="133"/>
      <c r="G22" s="127">
        <v>29.5</v>
      </c>
      <c r="H22" s="131"/>
      <c r="I22" s="1"/>
      <c r="J22" s="1"/>
      <c r="K22" s="1"/>
      <c r="L22" s="1"/>
      <c r="M22" s="1"/>
      <c r="N22" s="1"/>
    </row>
    <row r="23" spans="1:14" x14ac:dyDescent="0.2">
      <c r="A23" s="4">
        <v>21</v>
      </c>
      <c r="B23" s="132" t="s">
        <v>489</v>
      </c>
      <c r="C23" s="134"/>
      <c r="D23" s="135"/>
      <c r="E23" s="133" t="s">
        <v>174</v>
      </c>
      <c r="F23" s="133"/>
      <c r="G23" s="127">
        <v>65.3</v>
      </c>
      <c r="H23" s="131"/>
    </row>
    <row r="24" spans="1:14" x14ac:dyDescent="0.2">
      <c r="A24" s="4">
        <v>22</v>
      </c>
      <c r="B24" s="132" t="s">
        <v>592</v>
      </c>
      <c r="C24" s="134"/>
      <c r="D24" s="135"/>
      <c r="E24" s="133" t="s">
        <v>108</v>
      </c>
      <c r="F24" s="133"/>
      <c r="G24" s="127">
        <v>7.8</v>
      </c>
      <c r="H24" s="131"/>
    </row>
    <row r="25" spans="1:14" x14ac:dyDescent="0.2">
      <c r="A25" s="4">
        <v>23</v>
      </c>
      <c r="B25" s="132" t="s">
        <v>138</v>
      </c>
      <c r="C25" s="134"/>
      <c r="D25" s="135"/>
      <c r="E25" s="133" t="s">
        <v>136</v>
      </c>
      <c r="F25" s="133"/>
      <c r="G25" s="127">
        <v>34</v>
      </c>
      <c r="H25" s="131"/>
    </row>
    <row r="26" spans="1:14" x14ac:dyDescent="0.2">
      <c r="A26" s="4">
        <v>24</v>
      </c>
      <c r="B26" s="132" t="s">
        <v>692</v>
      </c>
      <c r="C26" s="134"/>
      <c r="D26" s="135"/>
      <c r="E26" s="133" t="s">
        <v>30</v>
      </c>
      <c r="F26" s="133"/>
      <c r="G26" s="127">
        <v>3.6</v>
      </c>
      <c r="H26" s="131"/>
    </row>
    <row r="27" spans="1:14" x14ac:dyDescent="0.2">
      <c r="A27" s="4">
        <v>25</v>
      </c>
      <c r="B27" s="132" t="s">
        <v>567</v>
      </c>
      <c r="C27" s="132"/>
      <c r="D27" s="132"/>
      <c r="E27" s="133" t="s">
        <v>633</v>
      </c>
      <c r="F27" s="133"/>
      <c r="G27" s="127">
        <v>73.400000000000006</v>
      </c>
      <c r="H27" s="127"/>
    </row>
    <row r="28" spans="1:14" x14ac:dyDescent="0.2">
      <c r="A28" s="4">
        <v>26</v>
      </c>
      <c r="B28" s="132" t="s">
        <v>139</v>
      </c>
      <c r="C28" s="134"/>
      <c r="D28" s="135"/>
      <c r="E28" s="133" t="s">
        <v>137</v>
      </c>
      <c r="F28" s="133"/>
      <c r="G28" s="127">
        <v>85.7</v>
      </c>
      <c r="H28" s="131"/>
    </row>
    <row r="29" spans="1:14" x14ac:dyDescent="0.2">
      <c r="A29" s="4">
        <v>27</v>
      </c>
      <c r="B29" s="132" t="s">
        <v>632</v>
      </c>
      <c r="C29" s="132"/>
      <c r="D29" s="132"/>
      <c r="E29" s="133" t="s">
        <v>30</v>
      </c>
      <c r="F29" s="133"/>
      <c r="G29" s="127">
        <v>68.5</v>
      </c>
      <c r="H29" s="127"/>
    </row>
    <row r="30" spans="1:14" x14ac:dyDescent="0.2">
      <c r="A30" s="4">
        <v>28</v>
      </c>
      <c r="B30" s="132" t="s">
        <v>508</v>
      </c>
      <c r="C30" s="132"/>
      <c r="D30" s="132"/>
      <c r="E30" s="133" t="s">
        <v>509</v>
      </c>
      <c r="F30" s="133"/>
      <c r="G30" s="127">
        <v>162.69999999999999</v>
      </c>
      <c r="H30" s="127"/>
    </row>
    <row r="31" spans="1:14" ht="12.75" customHeight="1" x14ac:dyDescent="0.2">
      <c r="A31" s="4">
        <v>29</v>
      </c>
      <c r="B31" s="132" t="s">
        <v>114</v>
      </c>
      <c r="C31" s="132"/>
      <c r="D31" s="132"/>
      <c r="E31" s="128" t="s">
        <v>32</v>
      </c>
      <c r="F31" s="129"/>
      <c r="G31" s="127">
        <v>30.2</v>
      </c>
      <c r="H31" s="127"/>
    </row>
    <row r="32" spans="1:14" x14ac:dyDescent="0.2">
      <c r="A32" s="4">
        <v>30</v>
      </c>
      <c r="B32" s="132" t="s">
        <v>758</v>
      </c>
      <c r="C32" s="132"/>
      <c r="D32" s="132"/>
      <c r="E32" s="128" t="s">
        <v>729</v>
      </c>
      <c r="F32" s="129"/>
      <c r="G32" s="130">
        <v>3.1</v>
      </c>
      <c r="H32" s="131"/>
    </row>
    <row r="33" spans="1:8" ht="12.75" customHeight="1" x14ac:dyDescent="0.2">
      <c r="A33" s="4">
        <v>31</v>
      </c>
      <c r="B33" s="132" t="s">
        <v>754</v>
      </c>
      <c r="C33" s="132"/>
      <c r="D33" s="132"/>
      <c r="E33" s="128" t="s">
        <v>32</v>
      </c>
      <c r="F33" s="129"/>
      <c r="G33" s="127">
        <v>2.8</v>
      </c>
      <c r="H33" s="127"/>
    </row>
    <row r="34" spans="1:8" x14ac:dyDescent="0.2">
      <c r="A34" s="4">
        <v>32</v>
      </c>
      <c r="B34" s="132" t="s">
        <v>62</v>
      </c>
      <c r="C34" s="132"/>
      <c r="D34" s="132"/>
      <c r="E34" s="128" t="s">
        <v>32</v>
      </c>
      <c r="F34" s="129"/>
      <c r="G34" s="127">
        <v>61.3</v>
      </c>
      <c r="H34" s="127"/>
    </row>
    <row r="35" spans="1:8" x14ac:dyDescent="0.2">
      <c r="A35" s="4">
        <v>33</v>
      </c>
      <c r="B35" s="132" t="s">
        <v>576</v>
      </c>
      <c r="C35" s="132"/>
      <c r="D35" s="132"/>
      <c r="E35" s="128" t="s">
        <v>32</v>
      </c>
      <c r="F35" s="129"/>
      <c r="G35" s="127">
        <v>4.5999999999999996</v>
      </c>
      <c r="H35" s="127"/>
    </row>
    <row r="36" spans="1:8" x14ac:dyDescent="0.2">
      <c r="A36" s="4">
        <v>34</v>
      </c>
      <c r="B36" s="132" t="s">
        <v>135</v>
      </c>
      <c r="C36" s="132"/>
      <c r="D36" s="132"/>
      <c r="E36" s="128" t="s">
        <v>732</v>
      </c>
      <c r="F36" s="129"/>
      <c r="G36" s="127">
        <v>3.5</v>
      </c>
      <c r="H36" s="127"/>
    </row>
    <row r="37" spans="1:8" x14ac:dyDescent="0.2">
      <c r="A37" s="4">
        <v>35</v>
      </c>
      <c r="B37" s="146" t="s">
        <v>561</v>
      </c>
      <c r="C37" s="134"/>
      <c r="D37" s="135"/>
      <c r="E37" s="128" t="s">
        <v>32</v>
      </c>
      <c r="F37" s="129"/>
      <c r="G37" s="130">
        <v>80.3</v>
      </c>
      <c r="H37" s="131"/>
    </row>
    <row r="38" spans="1:8" x14ac:dyDescent="0.2">
      <c r="A38" s="4">
        <v>36</v>
      </c>
      <c r="B38" s="147" t="s">
        <v>743</v>
      </c>
      <c r="C38" s="148"/>
      <c r="D38" s="149"/>
      <c r="E38" s="128" t="s">
        <v>32</v>
      </c>
      <c r="F38" s="129"/>
      <c r="G38" s="130">
        <v>42.7</v>
      </c>
      <c r="H38" s="131"/>
    </row>
    <row r="39" spans="1:8" x14ac:dyDescent="0.2">
      <c r="A39" s="4">
        <v>37</v>
      </c>
      <c r="B39" s="132" t="s">
        <v>57</v>
      </c>
      <c r="C39" s="132"/>
      <c r="D39" s="132"/>
      <c r="E39" s="128" t="s">
        <v>32</v>
      </c>
      <c r="F39" s="129"/>
      <c r="G39" s="127">
        <v>9.6</v>
      </c>
      <c r="H39" s="127"/>
    </row>
    <row r="40" spans="1:8" x14ac:dyDescent="0.2">
      <c r="A40" s="4">
        <v>38</v>
      </c>
      <c r="B40" s="132" t="s">
        <v>81</v>
      </c>
      <c r="C40" s="132"/>
      <c r="D40" s="132"/>
      <c r="E40" s="128" t="s">
        <v>32</v>
      </c>
      <c r="F40" s="129"/>
      <c r="G40" s="127">
        <v>68</v>
      </c>
      <c r="H40" s="127"/>
    </row>
    <row r="41" spans="1:8" x14ac:dyDescent="0.2">
      <c r="A41" s="4">
        <v>39</v>
      </c>
      <c r="B41" s="132" t="s">
        <v>613</v>
      </c>
      <c r="C41" s="132"/>
      <c r="D41" s="132"/>
      <c r="E41" s="128" t="s">
        <v>32</v>
      </c>
      <c r="F41" s="129"/>
      <c r="G41" s="127">
        <v>70.400000000000006</v>
      </c>
      <c r="H41" s="127"/>
    </row>
    <row r="42" spans="1:8" x14ac:dyDescent="0.2">
      <c r="A42" s="4">
        <v>40</v>
      </c>
      <c r="B42" s="132" t="s">
        <v>646</v>
      </c>
      <c r="C42" s="132"/>
      <c r="D42" s="132"/>
      <c r="E42" s="128" t="s">
        <v>32</v>
      </c>
      <c r="F42" s="129"/>
      <c r="G42" s="127">
        <v>7</v>
      </c>
      <c r="H42" s="127"/>
    </row>
    <row r="43" spans="1:8" x14ac:dyDescent="0.2">
      <c r="A43" s="4">
        <v>41</v>
      </c>
      <c r="B43" s="132" t="s">
        <v>664</v>
      </c>
      <c r="C43" s="132"/>
      <c r="D43" s="132"/>
      <c r="E43" s="128" t="s">
        <v>32</v>
      </c>
      <c r="F43" s="129"/>
      <c r="G43" s="127">
        <v>18.8</v>
      </c>
      <c r="H43" s="127"/>
    </row>
    <row r="44" spans="1:8" x14ac:dyDescent="0.2">
      <c r="A44" s="4">
        <v>42</v>
      </c>
      <c r="B44" s="136" t="s">
        <v>88</v>
      </c>
      <c r="C44" s="136"/>
      <c r="D44" s="136"/>
      <c r="E44" s="128" t="s">
        <v>32</v>
      </c>
      <c r="F44" s="129"/>
      <c r="G44" s="127">
        <v>22</v>
      </c>
      <c r="H44" s="127"/>
    </row>
    <row r="45" spans="1:8" x14ac:dyDescent="0.2">
      <c r="A45" s="4">
        <v>43</v>
      </c>
      <c r="B45" s="132" t="s">
        <v>149</v>
      </c>
      <c r="C45" s="132"/>
      <c r="D45" s="132"/>
      <c r="E45" s="128" t="s">
        <v>732</v>
      </c>
      <c r="F45" s="129"/>
      <c r="G45" s="127">
        <v>26</v>
      </c>
      <c r="H45" s="127"/>
    </row>
    <row r="46" spans="1:8" x14ac:dyDescent="0.2">
      <c r="A46" s="4">
        <v>44</v>
      </c>
      <c r="B46" s="132" t="s">
        <v>545</v>
      </c>
      <c r="C46" s="132"/>
      <c r="D46" s="132"/>
      <c r="E46" s="128" t="s">
        <v>732</v>
      </c>
      <c r="F46" s="129"/>
      <c r="G46" s="127">
        <v>35.1</v>
      </c>
      <c r="H46" s="127"/>
    </row>
    <row r="47" spans="1:8" x14ac:dyDescent="0.2">
      <c r="A47" s="4">
        <v>45</v>
      </c>
      <c r="B47" s="132" t="s">
        <v>578</v>
      </c>
      <c r="C47" s="132"/>
      <c r="D47" s="132"/>
      <c r="E47" s="128" t="s">
        <v>732</v>
      </c>
      <c r="F47" s="129"/>
      <c r="G47" s="127">
        <v>9.5</v>
      </c>
      <c r="H47" s="127"/>
    </row>
    <row r="48" spans="1:8" x14ac:dyDescent="0.2">
      <c r="A48" s="4">
        <v>46</v>
      </c>
      <c r="B48" s="132" t="s">
        <v>38</v>
      </c>
      <c r="C48" s="132"/>
      <c r="D48" s="132"/>
      <c r="E48" s="128" t="s">
        <v>32</v>
      </c>
      <c r="F48" s="129"/>
      <c r="G48" s="127">
        <v>4</v>
      </c>
      <c r="H48" s="127"/>
    </row>
    <row r="49" spans="1:8" x14ac:dyDescent="0.2">
      <c r="A49" s="4">
        <v>47</v>
      </c>
      <c r="B49" s="132" t="s">
        <v>350</v>
      </c>
      <c r="C49" s="132"/>
      <c r="D49" s="132"/>
      <c r="E49" s="128" t="s">
        <v>32</v>
      </c>
      <c r="F49" s="129"/>
      <c r="G49" s="127">
        <v>5.8</v>
      </c>
      <c r="H49" s="127"/>
    </row>
    <row r="50" spans="1:8" x14ac:dyDescent="0.2">
      <c r="A50" s="4">
        <v>48</v>
      </c>
      <c r="B50" s="132" t="s">
        <v>513</v>
      </c>
      <c r="C50" s="132"/>
      <c r="D50" s="132"/>
      <c r="E50" s="128" t="s">
        <v>32</v>
      </c>
      <c r="F50" s="129"/>
      <c r="G50" s="127">
        <v>8.8000000000000007</v>
      </c>
      <c r="H50" s="127"/>
    </row>
    <row r="51" spans="1:8" x14ac:dyDescent="0.2">
      <c r="A51" s="4">
        <v>49</v>
      </c>
      <c r="B51" s="132" t="s">
        <v>718</v>
      </c>
      <c r="C51" s="132"/>
      <c r="D51" s="132"/>
      <c r="E51" s="128" t="s">
        <v>32</v>
      </c>
      <c r="F51" s="129"/>
      <c r="G51" s="127">
        <v>38.799999999999997</v>
      </c>
      <c r="H51" s="127"/>
    </row>
    <row r="52" spans="1:8" x14ac:dyDescent="0.2">
      <c r="A52" s="4">
        <v>50</v>
      </c>
      <c r="B52" s="132" t="s">
        <v>641</v>
      </c>
      <c r="C52" s="132"/>
      <c r="D52" s="132"/>
      <c r="E52" s="128" t="s">
        <v>542</v>
      </c>
      <c r="F52" s="129"/>
      <c r="G52" s="127">
        <v>3.9</v>
      </c>
      <c r="H52" s="127"/>
    </row>
    <row r="53" spans="1:8" x14ac:dyDescent="0.2">
      <c r="A53" s="4">
        <v>51</v>
      </c>
      <c r="B53" s="132" t="s">
        <v>717</v>
      </c>
      <c r="C53" s="132"/>
      <c r="D53" s="132"/>
      <c r="E53" s="128" t="s">
        <v>32</v>
      </c>
      <c r="F53" s="129"/>
      <c r="G53" s="127">
        <v>35.299999999999997</v>
      </c>
      <c r="H53" s="127"/>
    </row>
    <row r="54" spans="1:8" x14ac:dyDescent="0.2">
      <c r="A54" s="4">
        <v>52</v>
      </c>
      <c r="B54" s="132" t="s">
        <v>549</v>
      </c>
      <c r="C54" s="132"/>
      <c r="D54" s="132"/>
      <c r="E54" s="128" t="s">
        <v>729</v>
      </c>
      <c r="F54" s="129"/>
      <c r="G54" s="127">
        <v>5.5</v>
      </c>
      <c r="H54" s="127"/>
    </row>
    <row r="55" spans="1:8" x14ac:dyDescent="0.2">
      <c r="A55" s="4">
        <v>53</v>
      </c>
      <c r="B55" s="132" t="s">
        <v>604</v>
      </c>
      <c r="C55" s="132"/>
      <c r="D55" s="132"/>
      <c r="E55" s="128" t="s">
        <v>171</v>
      </c>
      <c r="F55" s="129"/>
      <c r="G55" s="127">
        <v>133.5</v>
      </c>
      <c r="H55" s="127"/>
    </row>
    <row r="56" spans="1:8" x14ac:dyDescent="0.2">
      <c r="A56" s="4">
        <v>54</v>
      </c>
      <c r="B56" s="132" t="s">
        <v>631</v>
      </c>
      <c r="C56" s="132"/>
      <c r="D56" s="132"/>
      <c r="E56" s="128" t="s">
        <v>109</v>
      </c>
      <c r="F56" s="129"/>
      <c r="G56" s="127">
        <v>11.5</v>
      </c>
      <c r="H56" s="127"/>
    </row>
    <row r="57" spans="1:8" x14ac:dyDescent="0.2">
      <c r="A57" s="4">
        <v>55</v>
      </c>
      <c r="B57" s="132" t="s">
        <v>665</v>
      </c>
      <c r="C57" s="132"/>
      <c r="D57" s="132"/>
      <c r="E57" s="128" t="s">
        <v>732</v>
      </c>
      <c r="F57" s="129"/>
      <c r="G57" s="127">
        <v>317</v>
      </c>
      <c r="H57" s="127"/>
    </row>
    <row r="58" spans="1:8" x14ac:dyDescent="0.2">
      <c r="A58" s="4">
        <v>56</v>
      </c>
      <c r="B58" s="132" t="s">
        <v>666</v>
      </c>
      <c r="C58" s="132"/>
      <c r="D58" s="132"/>
      <c r="E58" s="128" t="s">
        <v>732</v>
      </c>
      <c r="F58" s="129"/>
      <c r="G58" s="127">
        <v>22.3</v>
      </c>
      <c r="H58" s="127"/>
    </row>
    <row r="59" spans="1:8" x14ac:dyDescent="0.2">
      <c r="A59" s="4">
        <v>57</v>
      </c>
      <c r="B59" s="132" t="s">
        <v>562</v>
      </c>
      <c r="C59" s="132"/>
      <c r="D59" s="132"/>
      <c r="E59" s="128" t="s">
        <v>109</v>
      </c>
      <c r="F59" s="129"/>
      <c r="G59" s="127">
        <v>18.2</v>
      </c>
      <c r="H59" s="127"/>
    </row>
    <row r="60" spans="1:8" x14ac:dyDescent="0.2">
      <c r="A60" s="4">
        <v>58</v>
      </c>
      <c r="B60" s="132" t="s">
        <v>548</v>
      </c>
      <c r="C60" s="132"/>
      <c r="D60" s="132"/>
      <c r="E60" s="128" t="s">
        <v>732</v>
      </c>
      <c r="F60" s="129"/>
      <c r="G60" s="127">
        <v>12.4</v>
      </c>
      <c r="H60" s="127"/>
    </row>
    <row r="61" spans="1:8" x14ac:dyDescent="0.2">
      <c r="A61" s="4">
        <v>59</v>
      </c>
      <c r="B61" s="132" t="s">
        <v>757</v>
      </c>
      <c r="C61" s="132"/>
      <c r="D61" s="132"/>
      <c r="E61" s="128" t="s">
        <v>109</v>
      </c>
      <c r="F61" s="129"/>
      <c r="G61" s="127">
        <v>14.2</v>
      </c>
      <c r="H61" s="127"/>
    </row>
    <row r="62" spans="1:8" x14ac:dyDescent="0.2">
      <c r="A62" s="4">
        <v>60</v>
      </c>
      <c r="B62" s="132" t="s">
        <v>756</v>
      </c>
      <c r="C62" s="132"/>
      <c r="D62" s="132"/>
      <c r="E62" s="128" t="s">
        <v>732</v>
      </c>
      <c r="F62" s="129"/>
      <c r="G62" s="127">
        <v>69.8</v>
      </c>
      <c r="H62" s="127"/>
    </row>
    <row r="63" spans="1:8" x14ac:dyDescent="0.2">
      <c r="A63" s="4">
        <v>61</v>
      </c>
      <c r="B63" s="132" t="s">
        <v>386</v>
      </c>
      <c r="C63" s="132"/>
      <c r="D63" s="132"/>
      <c r="E63" s="128" t="s">
        <v>109</v>
      </c>
      <c r="F63" s="129"/>
      <c r="G63" s="127">
        <v>30</v>
      </c>
      <c r="H63" s="127"/>
    </row>
    <row r="64" spans="1:8" x14ac:dyDescent="0.2">
      <c r="A64" s="4">
        <v>62</v>
      </c>
      <c r="B64" s="132" t="s">
        <v>340</v>
      </c>
      <c r="C64" s="132"/>
      <c r="D64" s="132"/>
      <c r="E64" s="128" t="s">
        <v>109</v>
      </c>
      <c r="F64" s="129"/>
      <c r="G64" s="127">
        <v>14.8</v>
      </c>
      <c r="H64" s="127"/>
    </row>
    <row r="65" spans="1:8" x14ac:dyDescent="0.2">
      <c r="A65" s="4">
        <v>63</v>
      </c>
      <c r="B65" s="132" t="s">
        <v>369</v>
      </c>
      <c r="C65" s="132"/>
      <c r="D65" s="132"/>
      <c r="E65" s="128" t="s">
        <v>109</v>
      </c>
      <c r="F65" s="129"/>
      <c r="G65" s="127">
        <v>23.6</v>
      </c>
      <c r="H65" s="127"/>
    </row>
    <row r="66" spans="1:8" x14ac:dyDescent="0.2">
      <c r="A66" s="4">
        <v>64</v>
      </c>
      <c r="B66" s="132" t="s">
        <v>151</v>
      </c>
      <c r="C66" s="132"/>
      <c r="D66" s="132"/>
      <c r="E66" s="128" t="s">
        <v>732</v>
      </c>
      <c r="F66" s="129"/>
      <c r="G66" s="127">
        <v>28.6</v>
      </c>
      <c r="H66" s="127"/>
    </row>
    <row r="67" spans="1:8" x14ac:dyDescent="0.2">
      <c r="A67" s="4">
        <v>65</v>
      </c>
      <c r="B67" s="132" t="s">
        <v>614</v>
      </c>
      <c r="C67" s="132"/>
      <c r="D67" s="132"/>
      <c r="E67" s="128" t="s">
        <v>109</v>
      </c>
      <c r="F67" s="129"/>
      <c r="G67" s="127">
        <v>3.6</v>
      </c>
      <c r="H67" s="127"/>
    </row>
    <row r="68" spans="1:8" x14ac:dyDescent="0.2">
      <c r="A68" s="4">
        <v>66</v>
      </c>
      <c r="B68" s="132" t="s">
        <v>387</v>
      </c>
      <c r="C68" s="132"/>
      <c r="D68" s="132"/>
      <c r="E68" s="128" t="s">
        <v>109</v>
      </c>
      <c r="F68" s="129"/>
      <c r="G68" s="127">
        <v>30</v>
      </c>
      <c r="H68" s="127"/>
    </row>
    <row r="69" spans="1:8" x14ac:dyDescent="0.2">
      <c r="A69" s="4">
        <v>67</v>
      </c>
      <c r="B69" s="132" t="s">
        <v>625</v>
      </c>
      <c r="C69" s="132"/>
      <c r="D69" s="132"/>
      <c r="E69" s="128" t="s">
        <v>732</v>
      </c>
      <c r="F69" s="129"/>
      <c r="G69" s="127">
        <v>7.3</v>
      </c>
      <c r="H69" s="127"/>
    </row>
    <row r="70" spans="1:8" x14ac:dyDescent="0.2">
      <c r="A70" s="4">
        <v>68</v>
      </c>
      <c r="B70" s="132" t="s">
        <v>725</v>
      </c>
      <c r="C70" s="132"/>
      <c r="D70" s="132"/>
      <c r="E70" s="128" t="s">
        <v>109</v>
      </c>
      <c r="F70" s="129"/>
      <c r="G70" s="127">
        <v>4.8</v>
      </c>
      <c r="H70" s="127"/>
    </row>
    <row r="71" spans="1:8" x14ac:dyDescent="0.2">
      <c r="A71" s="4">
        <v>69</v>
      </c>
      <c r="B71" s="132" t="s">
        <v>120</v>
      </c>
      <c r="C71" s="132"/>
      <c r="D71" s="132"/>
      <c r="E71" s="128" t="s">
        <v>119</v>
      </c>
      <c r="F71" s="129"/>
      <c r="G71" s="127">
        <v>13.3</v>
      </c>
      <c r="H71" s="127"/>
    </row>
    <row r="72" spans="1:8" x14ac:dyDescent="0.2">
      <c r="A72" s="4">
        <v>70</v>
      </c>
      <c r="B72" s="132" t="s">
        <v>579</v>
      </c>
      <c r="C72" s="132"/>
      <c r="D72" s="132"/>
      <c r="E72" s="128" t="s">
        <v>109</v>
      </c>
      <c r="F72" s="129"/>
      <c r="G72" s="127">
        <v>162.69999999999999</v>
      </c>
      <c r="H72" s="127"/>
    </row>
    <row r="73" spans="1:8" x14ac:dyDescent="0.2">
      <c r="A73" s="4">
        <v>71</v>
      </c>
      <c r="B73" s="132" t="s">
        <v>33</v>
      </c>
      <c r="C73" s="132"/>
      <c r="D73" s="132"/>
      <c r="E73" s="128" t="s">
        <v>32</v>
      </c>
      <c r="F73" s="129"/>
      <c r="G73" s="127">
        <v>105.8</v>
      </c>
      <c r="H73" s="127"/>
    </row>
    <row r="74" spans="1:8" x14ac:dyDescent="0.2">
      <c r="A74" s="4">
        <v>72</v>
      </c>
      <c r="B74" s="132" t="s">
        <v>61</v>
      </c>
      <c r="C74" s="132"/>
      <c r="D74" s="132"/>
      <c r="E74" s="128" t="s">
        <v>109</v>
      </c>
      <c r="F74" s="129"/>
      <c r="G74" s="127">
        <v>5.8</v>
      </c>
      <c r="H74" s="127"/>
    </row>
    <row r="75" spans="1:8" x14ac:dyDescent="0.2">
      <c r="A75" s="4">
        <v>73</v>
      </c>
      <c r="B75" s="132" t="s">
        <v>557</v>
      </c>
      <c r="C75" s="132"/>
      <c r="D75" s="132"/>
      <c r="E75" s="128" t="s">
        <v>109</v>
      </c>
      <c r="F75" s="129"/>
      <c r="G75" s="127">
        <v>7</v>
      </c>
      <c r="H75" s="127"/>
    </row>
    <row r="76" spans="1:8" x14ac:dyDescent="0.2">
      <c r="A76" s="4">
        <v>74</v>
      </c>
      <c r="B76" s="132" t="s">
        <v>753</v>
      </c>
      <c r="C76" s="132"/>
      <c r="D76" s="132"/>
      <c r="E76" s="128" t="s">
        <v>732</v>
      </c>
      <c r="F76" s="129"/>
      <c r="G76" s="127">
        <v>162.19999999999999</v>
      </c>
      <c r="H76" s="127"/>
    </row>
    <row r="77" spans="1:8" x14ac:dyDescent="0.2">
      <c r="A77" s="4">
        <v>75</v>
      </c>
      <c r="B77" s="132" t="s">
        <v>716</v>
      </c>
      <c r="C77" s="132"/>
      <c r="D77" s="132"/>
      <c r="E77" s="128" t="s">
        <v>732</v>
      </c>
      <c r="F77" s="129"/>
      <c r="G77" s="127">
        <v>35.200000000000003</v>
      </c>
      <c r="H77" s="127"/>
    </row>
    <row r="78" spans="1:8" x14ac:dyDescent="0.2">
      <c r="A78" s="4">
        <v>76</v>
      </c>
      <c r="B78" s="132" t="s">
        <v>71</v>
      </c>
      <c r="C78" s="132"/>
      <c r="D78" s="132"/>
      <c r="E78" s="128" t="s">
        <v>732</v>
      </c>
      <c r="F78" s="129"/>
      <c r="G78" s="127">
        <v>75.2</v>
      </c>
      <c r="H78" s="127"/>
    </row>
    <row r="79" spans="1:8" x14ac:dyDescent="0.2">
      <c r="A79" s="4">
        <v>77</v>
      </c>
      <c r="B79" s="132" t="s">
        <v>598</v>
      </c>
      <c r="C79" s="132"/>
      <c r="D79" s="132"/>
      <c r="E79" s="128" t="s">
        <v>109</v>
      </c>
      <c r="F79" s="129"/>
      <c r="G79" s="127">
        <v>126.6</v>
      </c>
      <c r="H79" s="127"/>
    </row>
    <row r="80" spans="1:8" x14ac:dyDescent="0.2">
      <c r="A80" s="4">
        <v>78</v>
      </c>
      <c r="B80" s="132" t="s">
        <v>341</v>
      </c>
      <c r="C80" s="132"/>
      <c r="D80" s="132"/>
      <c r="E80" s="133" t="s">
        <v>28</v>
      </c>
      <c r="F80" s="133"/>
      <c r="G80" s="127">
        <v>19.100000000000001</v>
      </c>
      <c r="H80" s="127"/>
    </row>
    <row r="81" spans="1:8" x14ac:dyDescent="0.2">
      <c r="A81" s="4">
        <v>79</v>
      </c>
      <c r="B81" s="132" t="s">
        <v>628</v>
      </c>
      <c r="C81" s="132"/>
      <c r="D81" s="132"/>
      <c r="E81" s="133" t="s">
        <v>28</v>
      </c>
      <c r="F81" s="133"/>
      <c r="G81" s="127">
        <v>74.7</v>
      </c>
      <c r="H81" s="127"/>
    </row>
    <row r="82" spans="1:8" x14ac:dyDescent="0.2">
      <c r="A82" s="4">
        <v>80</v>
      </c>
      <c r="B82" s="132" t="s">
        <v>176</v>
      </c>
      <c r="C82" s="132"/>
      <c r="D82" s="132"/>
      <c r="E82" s="133" t="s">
        <v>28</v>
      </c>
      <c r="F82" s="133"/>
      <c r="G82" s="127">
        <v>0.6</v>
      </c>
      <c r="H82" s="127"/>
    </row>
    <row r="83" spans="1:8" x14ac:dyDescent="0.2">
      <c r="A83" s="4">
        <v>81</v>
      </c>
      <c r="B83" s="132" t="s">
        <v>752</v>
      </c>
      <c r="C83" s="132"/>
      <c r="D83" s="132"/>
      <c r="E83" s="133" t="s">
        <v>31</v>
      </c>
      <c r="F83" s="133"/>
      <c r="G83" s="127">
        <v>29.7</v>
      </c>
      <c r="H83" s="127"/>
    </row>
    <row r="84" spans="1:8" x14ac:dyDescent="0.2">
      <c r="A84" s="4">
        <v>82</v>
      </c>
      <c r="B84" s="132" t="s">
        <v>55</v>
      </c>
      <c r="C84" s="132"/>
      <c r="D84" s="132"/>
      <c r="E84" s="133" t="s">
        <v>28</v>
      </c>
      <c r="F84" s="133"/>
      <c r="G84" s="127">
        <v>1.4</v>
      </c>
      <c r="H84" s="127"/>
    </row>
    <row r="85" spans="1:8" x14ac:dyDescent="0.2">
      <c r="A85" s="4">
        <v>83</v>
      </c>
      <c r="B85" s="132" t="s">
        <v>342</v>
      </c>
      <c r="C85" s="132"/>
      <c r="D85" s="132"/>
      <c r="E85" s="133" t="s">
        <v>28</v>
      </c>
      <c r="F85" s="133"/>
      <c r="G85" s="127">
        <v>7.7</v>
      </c>
      <c r="H85" s="127"/>
    </row>
    <row r="86" spans="1:8" x14ac:dyDescent="0.2">
      <c r="A86" s="4">
        <v>84</v>
      </c>
      <c r="B86" s="132" t="s">
        <v>691</v>
      </c>
      <c r="C86" s="132"/>
      <c r="D86" s="132"/>
      <c r="E86" s="133" t="s">
        <v>31</v>
      </c>
      <c r="F86" s="133"/>
      <c r="G86" s="127">
        <v>1.5</v>
      </c>
      <c r="H86" s="127"/>
    </row>
    <row r="87" spans="1:8" x14ac:dyDescent="0.2">
      <c r="A87" s="4">
        <v>85</v>
      </c>
      <c r="B87" s="132" t="s">
        <v>477</v>
      </c>
      <c r="C87" s="132"/>
      <c r="D87" s="132"/>
      <c r="E87" s="133" t="s">
        <v>28</v>
      </c>
      <c r="F87" s="133"/>
      <c r="G87" s="127">
        <v>28.9</v>
      </c>
      <c r="H87" s="127"/>
    </row>
    <row r="88" spans="1:8" x14ac:dyDescent="0.2">
      <c r="A88" s="4">
        <v>86</v>
      </c>
      <c r="B88" s="132" t="s">
        <v>6</v>
      </c>
      <c r="C88" s="132"/>
      <c r="D88" s="132"/>
      <c r="E88" s="133" t="s">
        <v>31</v>
      </c>
      <c r="F88" s="133"/>
      <c r="G88" s="127">
        <v>3.8</v>
      </c>
      <c r="H88" s="127"/>
    </row>
    <row r="89" spans="1:8" x14ac:dyDescent="0.2">
      <c r="A89" s="4">
        <v>87</v>
      </c>
      <c r="B89" s="132" t="s">
        <v>56</v>
      </c>
      <c r="C89" s="132"/>
      <c r="D89" s="132"/>
      <c r="E89" s="133" t="s">
        <v>28</v>
      </c>
      <c r="F89" s="133"/>
      <c r="G89" s="127">
        <v>37.6</v>
      </c>
      <c r="H89" s="127"/>
    </row>
    <row r="90" spans="1:8" x14ac:dyDescent="0.2">
      <c r="A90" s="4">
        <v>88</v>
      </c>
      <c r="B90" s="132" t="s">
        <v>546</v>
      </c>
      <c r="C90" s="132"/>
      <c r="D90" s="132"/>
      <c r="E90" s="133" t="s">
        <v>28</v>
      </c>
      <c r="F90" s="133"/>
      <c r="G90" s="127">
        <v>61.3</v>
      </c>
      <c r="H90" s="127"/>
    </row>
    <row r="91" spans="1:8" x14ac:dyDescent="0.2">
      <c r="A91" s="4">
        <v>89</v>
      </c>
      <c r="B91" s="132" t="s">
        <v>560</v>
      </c>
      <c r="C91" s="132"/>
      <c r="D91" s="132"/>
      <c r="E91" s="133" t="s">
        <v>31</v>
      </c>
      <c r="F91" s="133"/>
      <c r="G91" s="127">
        <v>2.4</v>
      </c>
      <c r="H91" s="127"/>
    </row>
    <row r="92" spans="1:8" x14ac:dyDescent="0.2">
      <c r="A92" s="4">
        <v>90</v>
      </c>
      <c r="B92" s="132" t="s">
        <v>66</v>
      </c>
      <c r="C92" s="132"/>
      <c r="D92" s="132"/>
      <c r="E92" s="133" t="s">
        <v>28</v>
      </c>
      <c r="F92" s="133"/>
      <c r="G92" s="127">
        <v>59.6</v>
      </c>
      <c r="H92" s="127"/>
    </row>
    <row r="93" spans="1:8" x14ac:dyDescent="0.2">
      <c r="A93" s="4">
        <v>91</v>
      </c>
      <c r="B93" s="132" t="s">
        <v>9</v>
      </c>
      <c r="C93" s="132"/>
      <c r="D93" s="132"/>
      <c r="E93" s="133" t="s">
        <v>31</v>
      </c>
      <c r="F93" s="133"/>
      <c r="G93" s="127">
        <v>70.8</v>
      </c>
      <c r="H93" s="127"/>
    </row>
    <row r="94" spans="1:8" x14ac:dyDescent="0.2">
      <c r="A94" s="4">
        <v>92</v>
      </c>
      <c r="B94" s="132" t="s">
        <v>133</v>
      </c>
      <c r="C94" s="132"/>
      <c r="D94" s="132"/>
      <c r="E94" s="133" t="s">
        <v>31</v>
      </c>
      <c r="F94" s="133"/>
      <c r="G94" s="127">
        <v>24.8</v>
      </c>
      <c r="H94" s="127"/>
    </row>
    <row r="95" spans="1:8" x14ac:dyDescent="0.2">
      <c r="A95" s="4">
        <v>93</v>
      </c>
      <c r="B95" s="132" t="s">
        <v>375</v>
      </c>
      <c r="C95" s="132"/>
      <c r="D95" s="132"/>
      <c r="E95" s="133" t="s">
        <v>28</v>
      </c>
      <c r="F95" s="133"/>
      <c r="G95" s="127">
        <v>225.3</v>
      </c>
      <c r="H95" s="127"/>
    </row>
    <row r="96" spans="1:8" x14ac:dyDescent="0.2">
      <c r="A96" s="4">
        <v>94</v>
      </c>
      <c r="B96" s="132" t="s">
        <v>663</v>
      </c>
      <c r="C96" s="132"/>
      <c r="D96" s="132"/>
      <c r="E96" s="133" t="s">
        <v>28</v>
      </c>
      <c r="F96" s="133"/>
      <c r="G96" s="127">
        <v>121</v>
      </c>
      <c r="H96" s="127"/>
    </row>
    <row r="97" spans="1:8" x14ac:dyDescent="0.2">
      <c r="A97" s="4">
        <v>95</v>
      </c>
      <c r="B97" s="132" t="s">
        <v>505</v>
      </c>
      <c r="C97" s="132"/>
      <c r="D97" s="132"/>
      <c r="E97" s="133" t="s">
        <v>31</v>
      </c>
      <c r="F97" s="133"/>
      <c r="G97" s="127">
        <v>6</v>
      </c>
      <c r="H97" s="127"/>
    </row>
    <row r="98" spans="1:8" x14ac:dyDescent="0.2">
      <c r="A98" s="4">
        <v>96</v>
      </c>
      <c r="B98" s="132" t="s">
        <v>643</v>
      </c>
      <c r="C98" s="132"/>
      <c r="D98" s="132"/>
      <c r="E98" s="133" t="s">
        <v>28</v>
      </c>
      <c r="F98" s="133"/>
      <c r="G98" s="127">
        <v>4.5</v>
      </c>
      <c r="H98" s="127"/>
    </row>
    <row r="99" spans="1:8" x14ac:dyDescent="0.2">
      <c r="A99" s="4">
        <v>97</v>
      </c>
      <c r="B99" s="132" t="s">
        <v>640</v>
      </c>
      <c r="C99" s="132"/>
      <c r="D99" s="132"/>
      <c r="E99" s="133" t="s">
        <v>28</v>
      </c>
      <c r="F99" s="133"/>
      <c r="G99" s="127">
        <v>27.8</v>
      </c>
      <c r="H99" s="127"/>
    </row>
    <row r="100" spans="1:8" x14ac:dyDescent="0.2">
      <c r="A100" s="4">
        <v>98</v>
      </c>
      <c r="B100" s="132" t="s">
        <v>95</v>
      </c>
      <c r="C100" s="132"/>
      <c r="D100" s="132"/>
      <c r="E100" s="133" t="s">
        <v>31</v>
      </c>
      <c r="F100" s="133"/>
      <c r="G100" s="127">
        <v>97.6</v>
      </c>
      <c r="H100" s="127"/>
    </row>
    <row r="101" spans="1:8" x14ac:dyDescent="0.2">
      <c r="A101" s="4">
        <v>99</v>
      </c>
      <c r="B101" s="132" t="s">
        <v>10</v>
      </c>
      <c r="C101" s="132"/>
      <c r="D101" s="132"/>
      <c r="E101" s="133" t="s">
        <v>31</v>
      </c>
      <c r="F101" s="133"/>
      <c r="G101" s="127">
        <v>55.1</v>
      </c>
      <c r="H101" s="127"/>
    </row>
    <row r="102" spans="1:8" x14ac:dyDescent="0.2">
      <c r="A102" s="4">
        <v>100</v>
      </c>
      <c r="B102" s="132" t="s">
        <v>60</v>
      </c>
      <c r="C102" s="132"/>
      <c r="D102" s="132"/>
      <c r="E102" s="133" t="s">
        <v>31</v>
      </c>
      <c r="F102" s="133"/>
      <c r="G102" s="127">
        <v>42.2</v>
      </c>
      <c r="H102" s="127"/>
    </row>
    <row r="103" spans="1:8" x14ac:dyDescent="0.2">
      <c r="A103" s="4">
        <v>101</v>
      </c>
      <c r="B103" s="146" t="s">
        <v>130</v>
      </c>
      <c r="C103" s="134"/>
      <c r="D103" s="135"/>
      <c r="E103" s="128" t="s">
        <v>31</v>
      </c>
      <c r="F103" s="129"/>
      <c r="G103" s="130">
        <v>129.6</v>
      </c>
      <c r="H103" s="131"/>
    </row>
    <row r="104" spans="1:8" x14ac:dyDescent="0.2">
      <c r="A104" s="4">
        <v>102</v>
      </c>
      <c r="B104" s="146" t="s">
        <v>338</v>
      </c>
      <c r="C104" s="134"/>
      <c r="D104" s="135"/>
      <c r="E104" s="128" t="s">
        <v>28</v>
      </c>
      <c r="F104" s="129"/>
      <c r="G104" s="130">
        <v>5.8</v>
      </c>
      <c r="H104" s="131"/>
    </row>
    <row r="105" spans="1:8" x14ac:dyDescent="0.2">
      <c r="A105" s="4">
        <v>103</v>
      </c>
      <c r="B105" s="146" t="s">
        <v>98</v>
      </c>
      <c r="C105" s="134"/>
      <c r="D105" s="135"/>
      <c r="E105" s="128" t="s">
        <v>31</v>
      </c>
      <c r="F105" s="129"/>
      <c r="G105" s="130">
        <v>46</v>
      </c>
      <c r="H105" s="131"/>
    </row>
    <row r="106" spans="1:8" x14ac:dyDescent="0.2">
      <c r="A106" s="4">
        <v>104</v>
      </c>
      <c r="B106" s="146" t="s">
        <v>18</v>
      </c>
      <c r="C106" s="134"/>
      <c r="D106" s="135"/>
      <c r="E106" s="128" t="s">
        <v>28</v>
      </c>
      <c r="F106" s="129"/>
      <c r="G106" s="130">
        <v>25.8</v>
      </c>
      <c r="H106" s="131"/>
    </row>
    <row r="107" spans="1:8" x14ac:dyDescent="0.2">
      <c r="A107" s="4">
        <v>105</v>
      </c>
      <c r="B107" s="146" t="s">
        <v>575</v>
      </c>
      <c r="C107" s="134"/>
      <c r="D107" s="135"/>
      <c r="E107" s="128" t="s">
        <v>31</v>
      </c>
      <c r="F107" s="129"/>
      <c r="G107" s="130">
        <v>19.5</v>
      </c>
      <c r="H107" s="131"/>
    </row>
    <row r="108" spans="1:8" x14ac:dyDescent="0.2">
      <c r="A108" s="4">
        <v>106</v>
      </c>
      <c r="B108" s="146" t="s">
        <v>69</v>
      </c>
      <c r="C108" s="134"/>
      <c r="D108" s="135"/>
      <c r="E108" s="128" t="s">
        <v>28</v>
      </c>
      <c r="F108" s="129"/>
      <c r="G108" s="130">
        <v>20.100000000000001</v>
      </c>
      <c r="H108" s="131"/>
    </row>
    <row r="109" spans="1:8" x14ac:dyDescent="0.2">
      <c r="A109" s="4">
        <v>107</v>
      </c>
      <c r="B109" s="146" t="s">
        <v>596</v>
      </c>
      <c r="C109" s="134"/>
      <c r="D109" s="135"/>
      <c r="E109" s="128" t="s">
        <v>28</v>
      </c>
      <c r="F109" s="129"/>
      <c r="G109" s="130">
        <v>7.2</v>
      </c>
      <c r="H109" s="131"/>
    </row>
    <row r="110" spans="1:8" x14ac:dyDescent="0.2">
      <c r="A110" s="4">
        <v>108</v>
      </c>
      <c r="B110" s="132" t="s">
        <v>661</v>
      </c>
      <c r="C110" s="132"/>
      <c r="D110" s="132"/>
      <c r="E110" s="128" t="s">
        <v>31</v>
      </c>
      <c r="F110" s="129"/>
      <c r="G110" s="127">
        <v>5.4</v>
      </c>
      <c r="H110" s="127"/>
    </row>
    <row r="111" spans="1:8" x14ac:dyDescent="0.2">
      <c r="A111" s="4">
        <v>109</v>
      </c>
      <c r="B111" s="132" t="s">
        <v>755</v>
      </c>
      <c r="C111" s="132"/>
      <c r="D111" s="132"/>
      <c r="E111" s="128" t="s">
        <v>31</v>
      </c>
      <c r="F111" s="129"/>
      <c r="G111" s="127">
        <v>41</v>
      </c>
      <c r="H111" s="127"/>
    </row>
    <row r="112" spans="1:8" x14ac:dyDescent="0.2">
      <c r="A112" s="4">
        <v>110</v>
      </c>
      <c r="B112" s="132" t="s">
        <v>123</v>
      </c>
      <c r="C112" s="132"/>
      <c r="D112" s="132"/>
      <c r="E112" s="128" t="s">
        <v>31</v>
      </c>
      <c r="F112" s="129"/>
      <c r="G112" s="127">
        <v>28.5</v>
      </c>
      <c r="H112" s="127"/>
    </row>
    <row r="113" spans="1:8" x14ac:dyDescent="0.2">
      <c r="A113" s="4">
        <v>111</v>
      </c>
      <c r="B113" s="132" t="s">
        <v>675</v>
      </c>
      <c r="C113" s="132"/>
      <c r="D113" s="132"/>
      <c r="E113" s="128" t="s">
        <v>28</v>
      </c>
      <c r="F113" s="129"/>
      <c r="G113" s="127">
        <v>12.7</v>
      </c>
      <c r="H113" s="127"/>
    </row>
    <row r="114" spans="1:8" x14ac:dyDescent="0.2">
      <c r="A114" s="4">
        <v>112</v>
      </c>
      <c r="B114" s="132" t="s">
        <v>532</v>
      </c>
      <c r="C114" s="132"/>
      <c r="D114" s="132"/>
      <c r="E114" s="128" t="s">
        <v>31</v>
      </c>
      <c r="F114" s="129"/>
      <c r="G114" s="127">
        <v>4.2</v>
      </c>
      <c r="H114" s="127"/>
    </row>
    <row r="115" spans="1:8" x14ac:dyDescent="0.2">
      <c r="A115" s="4">
        <v>113</v>
      </c>
      <c r="B115" s="132" t="s">
        <v>593</v>
      </c>
      <c r="C115" s="132"/>
      <c r="D115" s="132"/>
      <c r="E115" s="128" t="s">
        <v>28</v>
      </c>
      <c r="F115" s="129"/>
      <c r="G115" s="127">
        <v>35.200000000000003</v>
      </c>
      <c r="H115" s="127"/>
    </row>
    <row r="116" spans="1:8" x14ac:dyDescent="0.2">
      <c r="A116" s="4">
        <v>114</v>
      </c>
      <c r="B116" s="132" t="s">
        <v>115</v>
      </c>
      <c r="C116" s="132"/>
      <c r="D116" s="132"/>
      <c r="E116" s="128" t="s">
        <v>31</v>
      </c>
      <c r="F116" s="129"/>
      <c r="G116" s="127">
        <v>3.3</v>
      </c>
      <c r="H116" s="127"/>
    </row>
    <row r="117" spans="1:8" x14ac:dyDescent="0.2">
      <c r="A117" s="4">
        <v>115</v>
      </c>
      <c r="B117" s="132" t="s">
        <v>669</v>
      </c>
      <c r="C117" s="132"/>
      <c r="D117" s="132"/>
      <c r="E117" s="128" t="s">
        <v>28</v>
      </c>
      <c r="F117" s="129"/>
      <c r="G117" s="127">
        <v>10.1</v>
      </c>
      <c r="H117" s="127"/>
    </row>
    <row r="118" spans="1:8" x14ac:dyDescent="0.2">
      <c r="A118" s="4">
        <v>116</v>
      </c>
      <c r="B118" s="132" t="s">
        <v>153</v>
      </c>
      <c r="C118" s="132"/>
      <c r="D118" s="132"/>
      <c r="E118" s="128" t="s">
        <v>28</v>
      </c>
      <c r="F118" s="129"/>
      <c r="G118" s="127">
        <v>20.3</v>
      </c>
      <c r="H118" s="127"/>
    </row>
    <row r="119" spans="1:8" x14ac:dyDescent="0.2">
      <c r="A119" s="4">
        <v>117</v>
      </c>
      <c r="B119" s="132" t="s">
        <v>612</v>
      </c>
      <c r="C119" s="132"/>
      <c r="D119" s="132"/>
      <c r="E119" s="128" t="s">
        <v>31</v>
      </c>
      <c r="F119" s="129"/>
      <c r="G119" s="127">
        <v>3.8</v>
      </c>
      <c r="H119" s="127"/>
    </row>
    <row r="120" spans="1:8" x14ac:dyDescent="0.2">
      <c r="A120" s="4">
        <v>118</v>
      </c>
      <c r="B120" s="132" t="s">
        <v>660</v>
      </c>
      <c r="C120" s="132"/>
      <c r="D120" s="132"/>
      <c r="E120" s="128" t="s">
        <v>28</v>
      </c>
      <c r="F120" s="129"/>
      <c r="G120" s="127">
        <v>21</v>
      </c>
      <c r="H120" s="127"/>
    </row>
    <row r="121" spans="1:8" x14ac:dyDescent="0.2">
      <c r="A121" s="4">
        <v>119</v>
      </c>
      <c r="B121" s="132" t="s">
        <v>368</v>
      </c>
      <c r="C121" s="132"/>
      <c r="D121" s="132"/>
      <c r="E121" s="128" t="s">
        <v>28</v>
      </c>
      <c r="F121" s="129"/>
      <c r="G121" s="127">
        <v>41.1</v>
      </c>
      <c r="H121" s="127"/>
    </row>
    <row r="122" spans="1:8" x14ac:dyDescent="0.2">
      <c r="A122" s="4">
        <v>120</v>
      </c>
      <c r="B122" s="132" t="s">
        <v>684</v>
      </c>
      <c r="C122" s="132"/>
      <c r="D122" s="132"/>
      <c r="E122" s="128" t="s">
        <v>31</v>
      </c>
      <c r="F122" s="129"/>
      <c r="G122" s="127">
        <v>6.4</v>
      </c>
      <c r="H122" s="127"/>
    </row>
    <row r="123" spans="1:8" x14ac:dyDescent="0.2">
      <c r="A123" s="4">
        <v>121</v>
      </c>
      <c r="B123" s="132" t="s">
        <v>383</v>
      </c>
      <c r="C123" s="132"/>
      <c r="D123" s="132"/>
      <c r="E123" s="128" t="s">
        <v>31</v>
      </c>
      <c r="F123" s="129"/>
      <c r="G123" s="127">
        <v>15.8</v>
      </c>
      <c r="H123" s="127"/>
    </row>
    <row r="124" spans="1:8" x14ac:dyDescent="0.2">
      <c r="A124" s="4">
        <v>122</v>
      </c>
      <c r="B124" s="132" t="s">
        <v>97</v>
      </c>
      <c r="C124" s="132"/>
      <c r="D124" s="132"/>
      <c r="E124" s="128" t="s">
        <v>28</v>
      </c>
      <c r="F124" s="129"/>
      <c r="G124" s="127">
        <v>67.5</v>
      </c>
      <c r="H124" s="127"/>
    </row>
    <row r="125" spans="1:8" x14ac:dyDescent="0.2">
      <c r="A125" s="4">
        <v>123</v>
      </c>
      <c r="B125" s="132" t="s">
        <v>685</v>
      </c>
      <c r="C125" s="132"/>
      <c r="D125" s="132"/>
      <c r="E125" s="128" t="s">
        <v>28</v>
      </c>
      <c r="F125" s="129"/>
      <c r="G125" s="127">
        <v>42.5</v>
      </c>
      <c r="H125" s="127"/>
    </row>
    <row r="126" spans="1:8" x14ac:dyDescent="0.2">
      <c r="A126" s="4">
        <v>124</v>
      </c>
      <c r="B126" s="132" t="s">
        <v>662</v>
      </c>
      <c r="C126" s="132"/>
      <c r="D126" s="132"/>
      <c r="E126" s="128" t="s">
        <v>31</v>
      </c>
      <c r="F126" s="129"/>
      <c r="G126" s="127">
        <v>7</v>
      </c>
      <c r="H126" s="127"/>
    </row>
    <row r="127" spans="1:8" x14ac:dyDescent="0.2">
      <c r="A127" s="4">
        <v>125</v>
      </c>
      <c r="B127" s="132" t="s">
        <v>336</v>
      </c>
      <c r="C127" s="132"/>
      <c r="D127" s="132"/>
      <c r="E127" s="128" t="s">
        <v>28</v>
      </c>
      <c r="F127" s="129"/>
      <c r="G127" s="127">
        <v>42.8</v>
      </c>
      <c r="H127" s="127"/>
    </row>
    <row r="128" spans="1:8" x14ac:dyDescent="0.2">
      <c r="A128" s="4">
        <v>126</v>
      </c>
      <c r="B128" s="132" t="s">
        <v>730</v>
      </c>
      <c r="C128" s="132"/>
      <c r="D128" s="132"/>
      <c r="E128" s="128" t="s">
        <v>28</v>
      </c>
      <c r="F128" s="129"/>
      <c r="G128" s="127">
        <v>57.6</v>
      </c>
      <c r="H128" s="127"/>
    </row>
    <row r="129" spans="1:8" x14ac:dyDescent="0.2">
      <c r="A129" s="4">
        <v>127</v>
      </c>
      <c r="B129" s="132" t="s">
        <v>597</v>
      </c>
      <c r="C129" s="132"/>
      <c r="D129" s="132"/>
      <c r="E129" s="128" t="s">
        <v>31</v>
      </c>
      <c r="F129" s="129"/>
      <c r="G129" s="127">
        <v>9.6999999999999993</v>
      </c>
      <c r="H129" s="127"/>
    </row>
    <row r="130" spans="1:8" x14ac:dyDescent="0.2">
      <c r="A130" s="4">
        <v>128</v>
      </c>
      <c r="B130" s="132" t="s">
        <v>337</v>
      </c>
      <c r="C130" s="132"/>
      <c r="D130" s="132"/>
      <c r="E130" s="128" t="s">
        <v>28</v>
      </c>
      <c r="F130" s="129"/>
      <c r="G130" s="127">
        <v>10.7</v>
      </c>
      <c r="H130" s="127"/>
    </row>
    <row r="131" spans="1:8" x14ac:dyDescent="0.2">
      <c r="A131" s="4">
        <v>129</v>
      </c>
      <c r="B131" s="132" t="s">
        <v>49</v>
      </c>
      <c r="C131" s="132"/>
      <c r="D131" s="132"/>
      <c r="E131" s="128" t="s">
        <v>31</v>
      </c>
      <c r="F131" s="129"/>
      <c r="G131" s="127">
        <v>12.7</v>
      </c>
      <c r="H131" s="127"/>
    </row>
    <row r="132" spans="1:8" x14ac:dyDescent="0.2">
      <c r="A132" s="4">
        <v>130</v>
      </c>
      <c r="B132" s="132" t="s">
        <v>707</v>
      </c>
      <c r="C132" s="132"/>
      <c r="D132" s="132"/>
      <c r="E132" s="128" t="s">
        <v>28</v>
      </c>
      <c r="F132" s="129"/>
      <c r="G132" s="127">
        <v>9.8000000000000007</v>
      </c>
      <c r="H132" s="127"/>
    </row>
    <row r="133" spans="1:8" x14ac:dyDescent="0.2">
      <c r="A133" s="4">
        <v>131</v>
      </c>
      <c r="B133" s="132" t="s">
        <v>96</v>
      </c>
      <c r="C133" s="132"/>
      <c r="D133" s="132"/>
      <c r="E133" s="128" t="s">
        <v>28</v>
      </c>
      <c r="F133" s="129"/>
      <c r="G133" s="127">
        <v>37.299999999999997</v>
      </c>
      <c r="H133" s="127"/>
    </row>
    <row r="134" spans="1:8" x14ac:dyDescent="0.2">
      <c r="A134" s="4">
        <v>132</v>
      </c>
      <c r="B134" s="132" t="s">
        <v>148</v>
      </c>
      <c r="C134" s="132"/>
      <c r="D134" s="132"/>
      <c r="E134" s="128" t="s">
        <v>31</v>
      </c>
      <c r="F134" s="129"/>
      <c r="G134" s="127">
        <v>8.1999999999999993</v>
      </c>
      <c r="H134" s="127"/>
    </row>
    <row r="135" spans="1:8" x14ac:dyDescent="0.2">
      <c r="A135" s="4">
        <v>133</v>
      </c>
      <c r="B135" s="132" t="s">
        <v>742</v>
      </c>
      <c r="C135" s="132"/>
      <c r="D135" s="132"/>
      <c r="E135" s="128" t="s">
        <v>28</v>
      </c>
      <c r="F135" s="129"/>
      <c r="G135" s="127">
        <v>7.2</v>
      </c>
      <c r="H135" s="127"/>
    </row>
    <row r="136" spans="1:8" x14ac:dyDescent="0.2">
      <c r="A136" s="4">
        <v>134</v>
      </c>
      <c r="B136" s="132" t="s">
        <v>64</v>
      </c>
      <c r="C136" s="132"/>
      <c r="D136" s="132"/>
      <c r="E136" s="128" t="s">
        <v>28</v>
      </c>
      <c r="F136" s="129"/>
      <c r="G136" s="127">
        <v>109.5</v>
      </c>
      <c r="H136" s="127"/>
    </row>
    <row r="137" spans="1:8" x14ac:dyDescent="0.2">
      <c r="A137" s="4">
        <v>135</v>
      </c>
      <c r="B137" s="132" t="s">
        <v>378</v>
      </c>
      <c r="C137" s="132"/>
      <c r="D137" s="132"/>
      <c r="E137" s="128" t="s">
        <v>31</v>
      </c>
      <c r="F137" s="129"/>
      <c r="G137" s="127">
        <v>87.8</v>
      </c>
      <c r="H137" s="127"/>
    </row>
    <row r="138" spans="1:8" x14ac:dyDescent="0.2">
      <c r="A138" s="4">
        <v>136</v>
      </c>
      <c r="B138" s="132" t="s">
        <v>334</v>
      </c>
      <c r="C138" s="132"/>
      <c r="D138" s="132"/>
      <c r="E138" s="128" t="s">
        <v>31</v>
      </c>
      <c r="F138" s="129"/>
      <c r="G138" s="127">
        <v>180</v>
      </c>
      <c r="H138" s="127"/>
    </row>
    <row r="139" spans="1:8" x14ac:dyDescent="0.2">
      <c r="A139" s="4">
        <v>137</v>
      </c>
      <c r="B139" s="132" t="s">
        <v>574</v>
      </c>
      <c r="C139" s="132"/>
      <c r="D139" s="132"/>
      <c r="E139" s="128" t="s">
        <v>28</v>
      </c>
      <c r="F139" s="129"/>
      <c r="G139" s="127">
        <v>32.700000000000003</v>
      </c>
      <c r="H139" s="127"/>
    </row>
    <row r="140" spans="1:8" x14ac:dyDescent="0.2">
      <c r="A140" s="4">
        <v>138</v>
      </c>
      <c r="B140" s="132" t="s">
        <v>746</v>
      </c>
      <c r="C140" s="132"/>
      <c r="D140" s="132"/>
      <c r="E140" s="128" t="s">
        <v>31</v>
      </c>
      <c r="F140" s="129"/>
      <c r="G140" s="127">
        <v>382.2</v>
      </c>
      <c r="H140" s="127"/>
    </row>
    <row r="141" spans="1:8" x14ac:dyDescent="0.2">
      <c r="A141" s="4">
        <v>139</v>
      </c>
      <c r="B141" s="132" t="s">
        <v>600</v>
      </c>
      <c r="C141" s="132"/>
      <c r="D141" s="132"/>
      <c r="E141" s="128" t="s">
        <v>28</v>
      </c>
      <c r="F141" s="129"/>
      <c r="G141" s="127">
        <v>27</v>
      </c>
      <c r="H141" s="127"/>
    </row>
    <row r="142" spans="1:8" x14ac:dyDescent="0.2">
      <c r="A142" s="4">
        <v>140</v>
      </c>
      <c r="B142" s="132" t="s">
        <v>164</v>
      </c>
      <c r="C142" s="132"/>
      <c r="D142" s="132"/>
      <c r="E142" s="128" t="s">
        <v>28</v>
      </c>
      <c r="F142" s="129"/>
      <c r="G142" s="127">
        <v>4.0999999999999996</v>
      </c>
      <c r="H142" s="127"/>
    </row>
    <row r="143" spans="1:8" x14ac:dyDescent="0.2">
      <c r="A143" s="4">
        <v>141</v>
      </c>
      <c r="B143" s="132" t="s">
        <v>75</v>
      </c>
      <c r="C143" s="132"/>
      <c r="D143" s="132"/>
      <c r="E143" s="128" t="s">
        <v>29</v>
      </c>
      <c r="F143" s="129"/>
      <c r="G143" s="127">
        <v>2</v>
      </c>
      <c r="H143" s="127"/>
    </row>
    <row r="144" spans="1:8" x14ac:dyDescent="0.2">
      <c r="A144" s="4">
        <v>142</v>
      </c>
      <c r="B144" s="132" t="s">
        <v>106</v>
      </c>
      <c r="C144" s="132"/>
      <c r="D144" s="132"/>
      <c r="E144" s="128" t="s">
        <v>29</v>
      </c>
      <c r="F144" s="129"/>
      <c r="G144" s="127">
        <v>9.6999999999999993</v>
      </c>
      <c r="H144" s="127"/>
    </row>
    <row r="145" spans="1:8" x14ac:dyDescent="0.2">
      <c r="A145" s="4">
        <v>143</v>
      </c>
      <c r="B145" s="132" t="s">
        <v>372</v>
      </c>
      <c r="C145" s="132"/>
      <c r="D145" s="132"/>
      <c r="E145" s="128" t="s">
        <v>29</v>
      </c>
      <c r="F145" s="129"/>
      <c r="G145" s="127">
        <v>67.7</v>
      </c>
      <c r="H145" s="127"/>
    </row>
    <row r="146" spans="1:8" x14ac:dyDescent="0.2">
      <c r="A146" s="4">
        <v>144</v>
      </c>
      <c r="B146" s="132" t="s">
        <v>731</v>
      </c>
      <c r="C146" s="132"/>
      <c r="D146" s="132"/>
      <c r="E146" s="128" t="s">
        <v>29</v>
      </c>
      <c r="F146" s="129"/>
      <c r="G146" s="127">
        <v>13.9</v>
      </c>
      <c r="H146" s="127"/>
    </row>
    <row r="147" spans="1:8" x14ac:dyDescent="0.2">
      <c r="A147" s="4">
        <v>145</v>
      </c>
      <c r="B147" s="132" t="s">
        <v>70</v>
      </c>
      <c r="C147" s="132"/>
      <c r="D147" s="132"/>
      <c r="E147" s="128" t="s">
        <v>29</v>
      </c>
      <c r="F147" s="129"/>
      <c r="G147" s="127">
        <v>38</v>
      </c>
      <c r="H147" s="127"/>
    </row>
    <row r="148" spans="1:8" x14ac:dyDescent="0.2">
      <c r="A148" s="4">
        <v>146</v>
      </c>
      <c r="B148" s="132" t="s">
        <v>107</v>
      </c>
      <c r="C148" s="132"/>
      <c r="D148" s="132"/>
      <c r="E148" s="128" t="s">
        <v>29</v>
      </c>
      <c r="F148" s="129"/>
      <c r="G148" s="127">
        <v>3</v>
      </c>
      <c r="H148" s="127"/>
    </row>
    <row r="149" spans="1:8" x14ac:dyDescent="0.2">
      <c r="A149" s="4">
        <v>147</v>
      </c>
      <c r="B149" s="132" t="s">
        <v>118</v>
      </c>
      <c r="C149" s="132"/>
      <c r="D149" s="132"/>
      <c r="E149" s="128" t="s">
        <v>29</v>
      </c>
      <c r="F149" s="129"/>
      <c r="G149" s="127">
        <v>108.7</v>
      </c>
      <c r="H149" s="127"/>
    </row>
    <row r="150" spans="1:8" x14ac:dyDescent="0.2">
      <c r="A150" s="4">
        <v>148</v>
      </c>
      <c r="B150" s="132" t="s">
        <v>116</v>
      </c>
      <c r="C150" s="132"/>
      <c r="D150" s="132"/>
      <c r="E150" s="128" t="s">
        <v>29</v>
      </c>
      <c r="F150" s="129"/>
      <c r="G150" s="127">
        <v>15.2</v>
      </c>
      <c r="H150" s="127"/>
    </row>
    <row r="151" spans="1:8" x14ac:dyDescent="0.2">
      <c r="A151" s="4">
        <v>149</v>
      </c>
      <c r="B151" s="132" t="s">
        <v>371</v>
      </c>
      <c r="C151" s="132"/>
      <c r="D151" s="132"/>
      <c r="E151" s="128" t="s">
        <v>29</v>
      </c>
      <c r="F151" s="129"/>
      <c r="G151" s="127">
        <v>70</v>
      </c>
      <c r="H151" s="127"/>
    </row>
    <row r="152" spans="1:8" x14ac:dyDescent="0.2">
      <c r="A152" s="4">
        <v>150</v>
      </c>
      <c r="B152" s="132" t="s">
        <v>653</v>
      </c>
      <c r="C152" s="132"/>
      <c r="D152" s="132"/>
      <c r="E152" s="128" t="s">
        <v>29</v>
      </c>
      <c r="F152" s="129"/>
      <c r="G152" s="127">
        <v>13.6</v>
      </c>
      <c r="H152" s="127"/>
    </row>
    <row r="153" spans="1:8" x14ac:dyDescent="0.2">
      <c r="A153" s="4">
        <v>151</v>
      </c>
      <c r="B153" s="132" t="s">
        <v>544</v>
      </c>
      <c r="C153" s="132"/>
      <c r="D153" s="132"/>
      <c r="E153" s="128" t="s">
        <v>29</v>
      </c>
      <c r="F153" s="129"/>
      <c r="G153" s="127">
        <v>66.2</v>
      </c>
      <c r="H153" s="127"/>
    </row>
    <row r="154" spans="1:8" x14ac:dyDescent="0.2">
      <c r="A154" s="4">
        <v>152</v>
      </c>
      <c r="B154" s="132" t="s">
        <v>582</v>
      </c>
      <c r="C154" s="132"/>
      <c r="D154" s="132"/>
      <c r="E154" s="128" t="s">
        <v>29</v>
      </c>
      <c r="F154" s="129"/>
      <c r="G154" s="127">
        <v>691.5</v>
      </c>
      <c r="H154" s="127"/>
    </row>
    <row r="155" spans="1:8" x14ac:dyDescent="0.2">
      <c r="A155" s="4">
        <v>153</v>
      </c>
      <c r="B155" s="132" t="s">
        <v>356</v>
      </c>
      <c r="C155" s="132"/>
      <c r="D155" s="132"/>
      <c r="E155" s="128" t="s">
        <v>29</v>
      </c>
      <c r="F155" s="129"/>
      <c r="G155" s="127">
        <v>13.7</v>
      </c>
      <c r="H155" s="127"/>
    </row>
    <row r="156" spans="1:8" x14ac:dyDescent="0.2">
      <c r="A156" s="4">
        <v>154</v>
      </c>
      <c r="B156" s="132" t="s">
        <v>480</v>
      </c>
      <c r="C156" s="132"/>
      <c r="D156" s="132"/>
      <c r="E156" s="128" t="s">
        <v>29</v>
      </c>
      <c r="F156" s="129"/>
      <c r="G156" s="127">
        <v>424.2</v>
      </c>
      <c r="H156" s="127"/>
    </row>
    <row r="157" spans="1:8" x14ac:dyDescent="0.2">
      <c r="A157" s="4">
        <v>155</v>
      </c>
      <c r="B157" s="132" t="s">
        <v>385</v>
      </c>
      <c r="C157" s="132"/>
      <c r="D157" s="132"/>
      <c r="E157" s="128" t="s">
        <v>29</v>
      </c>
      <c r="F157" s="129"/>
      <c r="G157" s="127">
        <v>26.3</v>
      </c>
      <c r="H157" s="127"/>
    </row>
    <row r="158" spans="1:8" x14ac:dyDescent="0.2">
      <c r="A158" s="4">
        <v>156</v>
      </c>
      <c r="B158" s="132" t="s">
        <v>650</v>
      </c>
      <c r="C158" s="132"/>
      <c r="D158" s="132"/>
      <c r="E158" s="128" t="s">
        <v>29</v>
      </c>
      <c r="F158" s="129"/>
      <c r="G158" s="127">
        <v>44.1</v>
      </c>
      <c r="H158" s="127"/>
    </row>
    <row r="159" spans="1:8" x14ac:dyDescent="0.2">
      <c r="A159" s="4">
        <v>157</v>
      </c>
      <c r="B159" s="132" t="s">
        <v>44</v>
      </c>
      <c r="C159" s="132"/>
      <c r="D159" s="132"/>
      <c r="E159" s="128" t="s">
        <v>29</v>
      </c>
      <c r="F159" s="129"/>
      <c r="G159" s="127">
        <v>41.7</v>
      </c>
      <c r="H159" s="127"/>
    </row>
    <row r="160" spans="1:8" x14ac:dyDescent="0.2">
      <c r="A160" s="4">
        <v>158</v>
      </c>
      <c r="B160" s="132" t="s">
        <v>501</v>
      </c>
      <c r="C160" s="132"/>
      <c r="D160" s="132"/>
      <c r="E160" s="128" t="s">
        <v>29</v>
      </c>
      <c r="F160" s="129"/>
      <c r="G160" s="127">
        <v>5.2</v>
      </c>
      <c r="H160" s="127"/>
    </row>
    <row r="161" spans="1:8" x14ac:dyDescent="0.2">
      <c r="A161" s="4">
        <v>159</v>
      </c>
      <c r="B161" s="132" t="s">
        <v>601</v>
      </c>
      <c r="C161" s="132"/>
      <c r="D161" s="132"/>
      <c r="E161" s="128" t="s">
        <v>29</v>
      </c>
      <c r="F161" s="129"/>
      <c r="G161" s="127">
        <v>4.2</v>
      </c>
      <c r="H161" s="127"/>
    </row>
    <row r="162" spans="1:8" x14ac:dyDescent="0.2">
      <c r="A162" s="4">
        <v>160</v>
      </c>
      <c r="B162" s="132" t="s">
        <v>76</v>
      </c>
      <c r="C162" s="132"/>
      <c r="D162" s="132"/>
      <c r="E162" s="128" t="s">
        <v>29</v>
      </c>
      <c r="F162" s="129"/>
      <c r="G162" s="127">
        <v>4.5</v>
      </c>
      <c r="H162" s="127"/>
    </row>
    <row r="163" spans="1:8" x14ac:dyDescent="0.2">
      <c r="A163" s="4">
        <v>161</v>
      </c>
      <c r="B163" s="132" t="s">
        <v>131</v>
      </c>
      <c r="C163" s="132"/>
      <c r="D163" s="132"/>
      <c r="E163" s="128" t="s">
        <v>29</v>
      </c>
      <c r="F163" s="129"/>
      <c r="G163" s="127">
        <v>56</v>
      </c>
      <c r="H163" s="127"/>
    </row>
    <row r="164" spans="1:8" x14ac:dyDescent="0.2">
      <c r="A164" s="4">
        <v>162</v>
      </c>
      <c r="B164" s="132" t="s">
        <v>142</v>
      </c>
      <c r="C164" s="132"/>
      <c r="D164" s="132"/>
      <c r="E164" s="128" t="s">
        <v>29</v>
      </c>
      <c r="F164" s="129"/>
      <c r="G164" s="127">
        <v>207</v>
      </c>
      <c r="H164" s="127"/>
    </row>
    <row r="165" spans="1:8" x14ac:dyDescent="0.2">
      <c r="A165" s="4">
        <v>163</v>
      </c>
      <c r="B165" s="132" t="s">
        <v>583</v>
      </c>
      <c r="C165" s="132"/>
      <c r="D165" s="132"/>
      <c r="E165" s="128" t="s">
        <v>29</v>
      </c>
      <c r="F165" s="129"/>
      <c r="G165" s="127">
        <v>145</v>
      </c>
      <c r="H165" s="127"/>
    </row>
    <row r="166" spans="1:8" x14ac:dyDescent="0.2">
      <c r="A166" s="4">
        <v>164</v>
      </c>
      <c r="B166" s="132" t="s">
        <v>486</v>
      </c>
      <c r="C166" s="132"/>
      <c r="D166" s="132"/>
      <c r="E166" s="128" t="s">
        <v>29</v>
      </c>
      <c r="F166" s="129"/>
      <c r="G166" s="127">
        <v>89</v>
      </c>
      <c r="H166" s="127"/>
    </row>
    <row r="167" spans="1:8" x14ac:dyDescent="0.2">
      <c r="A167" s="4">
        <v>165</v>
      </c>
      <c r="B167" s="132" t="s">
        <v>68</v>
      </c>
      <c r="C167" s="132"/>
      <c r="D167" s="132"/>
      <c r="E167" s="128" t="s">
        <v>29</v>
      </c>
      <c r="F167" s="129"/>
      <c r="G167" s="127">
        <v>22.3</v>
      </c>
      <c r="H167" s="127"/>
    </row>
    <row r="168" spans="1:8" x14ac:dyDescent="0.2">
      <c r="A168" s="4">
        <v>166</v>
      </c>
      <c r="B168" s="132" t="s">
        <v>627</v>
      </c>
      <c r="C168" s="132"/>
      <c r="D168" s="132"/>
      <c r="E168" s="128" t="s">
        <v>29</v>
      </c>
      <c r="F168" s="129"/>
      <c r="G168" s="127">
        <v>188</v>
      </c>
      <c r="H168" s="127"/>
    </row>
    <row r="169" spans="1:8" x14ac:dyDescent="0.2">
      <c r="A169" s="4">
        <v>167</v>
      </c>
      <c r="B169" s="132" t="s">
        <v>51</v>
      </c>
      <c r="C169" s="132"/>
      <c r="D169" s="132"/>
      <c r="E169" s="128" t="s">
        <v>50</v>
      </c>
      <c r="F169" s="129"/>
      <c r="G169" s="127">
        <v>81</v>
      </c>
      <c r="H169" s="127"/>
    </row>
    <row r="170" spans="1:8" x14ac:dyDescent="0.2">
      <c r="A170" s="4">
        <v>168</v>
      </c>
      <c r="B170" s="132" t="s">
        <v>85</v>
      </c>
      <c r="C170" s="132"/>
      <c r="D170" s="132"/>
      <c r="E170" s="128" t="s">
        <v>29</v>
      </c>
      <c r="F170" s="129"/>
      <c r="G170" s="127">
        <v>174.3</v>
      </c>
      <c r="H170" s="127"/>
    </row>
    <row r="171" spans="1:8" x14ac:dyDescent="0.2">
      <c r="A171" s="4">
        <v>169</v>
      </c>
      <c r="B171" s="132" t="s">
        <v>167</v>
      </c>
      <c r="C171" s="132"/>
      <c r="D171" s="132"/>
      <c r="E171" s="128" t="s">
        <v>50</v>
      </c>
      <c r="F171" s="129"/>
      <c r="G171" s="127">
        <v>115</v>
      </c>
      <c r="H171" s="127"/>
    </row>
    <row r="172" spans="1:8" x14ac:dyDescent="0.2">
      <c r="A172" s="4">
        <v>170</v>
      </c>
      <c r="B172" s="132" t="s">
        <v>535</v>
      </c>
      <c r="C172" s="132"/>
      <c r="D172" s="132"/>
      <c r="E172" s="128" t="s">
        <v>29</v>
      </c>
      <c r="F172" s="129"/>
      <c r="G172" s="127">
        <v>271.7</v>
      </c>
      <c r="H172" s="127"/>
    </row>
    <row r="173" spans="1:8" x14ac:dyDescent="0.2">
      <c r="A173" s="4">
        <v>171</v>
      </c>
      <c r="B173" s="132" t="s">
        <v>152</v>
      </c>
      <c r="C173" s="132"/>
      <c r="D173" s="132"/>
      <c r="E173" s="128" t="s">
        <v>29</v>
      </c>
      <c r="F173" s="129"/>
      <c r="G173" s="127">
        <v>66.7</v>
      </c>
      <c r="H173" s="127"/>
    </row>
    <row r="174" spans="1:8" x14ac:dyDescent="0.2">
      <c r="A174" s="4">
        <v>172</v>
      </c>
      <c r="B174" s="132" t="s">
        <v>99</v>
      </c>
      <c r="C174" s="132"/>
      <c r="D174" s="132"/>
      <c r="E174" s="128" t="s">
        <v>29</v>
      </c>
      <c r="F174" s="129"/>
      <c r="G174" s="127">
        <v>223.8</v>
      </c>
      <c r="H174" s="127"/>
    </row>
    <row r="175" spans="1:8" x14ac:dyDescent="0.2">
      <c r="A175" s="4">
        <v>173</v>
      </c>
      <c r="B175" s="132" t="s">
        <v>144</v>
      </c>
      <c r="C175" s="132"/>
      <c r="D175" s="132"/>
      <c r="E175" s="128" t="s">
        <v>29</v>
      </c>
      <c r="F175" s="129"/>
      <c r="G175" s="127">
        <v>39.9</v>
      </c>
      <c r="H175" s="127"/>
    </row>
    <row r="176" spans="1:8" x14ac:dyDescent="0.2">
      <c r="A176" s="4">
        <v>174</v>
      </c>
      <c r="B176" s="132" t="s">
        <v>168</v>
      </c>
      <c r="C176" s="132"/>
      <c r="D176" s="132"/>
      <c r="E176" s="128" t="s">
        <v>29</v>
      </c>
      <c r="F176" s="129"/>
      <c r="G176" s="127">
        <v>53.7</v>
      </c>
      <c r="H176" s="127"/>
    </row>
    <row r="177" spans="1:8" x14ac:dyDescent="0.2">
      <c r="A177" s="4">
        <v>175</v>
      </c>
      <c r="B177" s="132" t="s">
        <v>543</v>
      </c>
      <c r="C177" s="132"/>
      <c r="D177" s="132"/>
      <c r="E177" s="128" t="s">
        <v>29</v>
      </c>
      <c r="F177" s="129"/>
      <c r="G177" s="127">
        <v>61</v>
      </c>
      <c r="H177" s="127"/>
    </row>
    <row r="178" spans="1:8" x14ac:dyDescent="0.2">
      <c r="A178" s="4">
        <v>176</v>
      </c>
      <c r="B178" s="132" t="s">
        <v>577</v>
      </c>
      <c r="C178" s="132"/>
      <c r="D178" s="132"/>
      <c r="E178" s="128" t="s">
        <v>29</v>
      </c>
      <c r="F178" s="129"/>
      <c r="G178" s="127">
        <v>17</v>
      </c>
      <c r="H178" s="127"/>
    </row>
    <row r="179" spans="1:8" x14ac:dyDescent="0.2">
      <c r="A179" s="4">
        <v>177</v>
      </c>
      <c r="B179" s="132" t="s">
        <v>170</v>
      </c>
      <c r="C179" s="132"/>
      <c r="D179" s="132"/>
      <c r="E179" s="128" t="s">
        <v>29</v>
      </c>
      <c r="F179" s="129"/>
      <c r="G179" s="127">
        <v>6</v>
      </c>
      <c r="H179" s="127"/>
    </row>
    <row r="180" spans="1:8" x14ac:dyDescent="0.2">
      <c r="A180" s="4">
        <v>178</v>
      </c>
      <c r="B180" s="132" t="s">
        <v>634</v>
      </c>
      <c r="C180" s="132"/>
      <c r="D180" s="132"/>
      <c r="E180" s="128" t="s">
        <v>174</v>
      </c>
      <c r="F180" s="129"/>
      <c r="G180" s="127">
        <v>26.5</v>
      </c>
      <c r="H180" s="127"/>
    </row>
    <row r="181" spans="1:8" x14ac:dyDescent="0.2">
      <c r="A181" s="4">
        <v>179</v>
      </c>
      <c r="B181" s="132" t="s">
        <v>125</v>
      </c>
      <c r="C181" s="132"/>
      <c r="D181" s="132"/>
      <c r="E181" s="128" t="s">
        <v>541</v>
      </c>
      <c r="F181" s="129"/>
      <c r="G181" s="127">
        <v>10.8</v>
      </c>
      <c r="H181" s="127"/>
    </row>
    <row r="182" spans="1:8" x14ac:dyDescent="0.2">
      <c r="A182" s="4">
        <v>180</v>
      </c>
      <c r="B182" s="132" t="s">
        <v>512</v>
      </c>
      <c r="C182" s="132"/>
      <c r="D182" s="132"/>
      <c r="E182" s="128" t="s">
        <v>541</v>
      </c>
      <c r="F182" s="129"/>
      <c r="G182" s="127">
        <v>126</v>
      </c>
      <c r="H182" s="127"/>
    </row>
    <row r="183" spans="1:8" x14ac:dyDescent="0.2">
      <c r="A183" s="4">
        <v>181</v>
      </c>
      <c r="B183" s="132" t="s">
        <v>146</v>
      </c>
      <c r="C183" s="132"/>
      <c r="D183" s="132"/>
      <c r="E183" s="128" t="s">
        <v>344</v>
      </c>
      <c r="F183" s="129"/>
      <c r="G183" s="127">
        <v>42.4</v>
      </c>
      <c r="H183" s="127"/>
    </row>
    <row r="184" spans="1:8" x14ac:dyDescent="0.2">
      <c r="A184" s="4">
        <v>182</v>
      </c>
      <c r="B184" s="132" t="s">
        <v>726</v>
      </c>
      <c r="C184" s="132"/>
      <c r="D184" s="132"/>
      <c r="E184" s="128" t="s">
        <v>610</v>
      </c>
      <c r="F184" s="129"/>
      <c r="G184" s="127">
        <v>67.5</v>
      </c>
      <c r="H184" s="127"/>
    </row>
    <row r="185" spans="1:8" x14ac:dyDescent="0.2">
      <c r="A185" s="4">
        <v>183</v>
      </c>
      <c r="B185" s="132" t="s">
        <v>559</v>
      </c>
      <c r="C185" s="132"/>
      <c r="D185" s="132"/>
      <c r="E185" s="128" t="s">
        <v>344</v>
      </c>
      <c r="F185" s="129"/>
      <c r="G185" s="127">
        <v>64</v>
      </c>
      <c r="H185" s="127"/>
    </row>
    <row r="186" spans="1:8" x14ac:dyDescent="0.2">
      <c r="A186" s="4">
        <v>184</v>
      </c>
      <c r="B186" s="132" t="s">
        <v>479</v>
      </c>
      <c r="C186" s="132"/>
      <c r="D186" s="132"/>
      <c r="E186" s="128" t="s">
        <v>31</v>
      </c>
      <c r="F186" s="129"/>
      <c r="G186" s="127">
        <v>10.199999999999999</v>
      </c>
      <c r="H186" s="127"/>
    </row>
    <row r="187" spans="1:8" x14ac:dyDescent="0.2">
      <c r="A187" s="4">
        <v>185</v>
      </c>
      <c r="B187" s="132" t="s">
        <v>165</v>
      </c>
      <c r="C187" s="132"/>
      <c r="D187" s="132"/>
      <c r="E187" s="128" t="s">
        <v>31</v>
      </c>
      <c r="F187" s="129"/>
      <c r="G187" s="127">
        <v>59.4</v>
      </c>
      <c r="H187" s="127"/>
    </row>
    <row r="188" spans="1:8" x14ac:dyDescent="0.2">
      <c r="A188" s="4">
        <v>186</v>
      </c>
      <c r="B188" s="132" t="s">
        <v>117</v>
      </c>
      <c r="C188" s="132"/>
      <c r="D188" s="132"/>
      <c r="E188" s="128" t="s">
        <v>28</v>
      </c>
      <c r="F188" s="129"/>
      <c r="G188" s="127">
        <v>122</v>
      </c>
      <c r="H188" s="127"/>
    </row>
    <row r="189" spans="1:8" x14ac:dyDescent="0.2">
      <c r="A189" s="4">
        <v>187</v>
      </c>
      <c r="B189" s="132" t="s">
        <v>101</v>
      </c>
      <c r="C189" s="132"/>
      <c r="D189" s="132"/>
      <c r="E189" s="128" t="s">
        <v>31</v>
      </c>
      <c r="F189" s="129"/>
      <c r="G189" s="127">
        <v>20.100000000000001</v>
      </c>
      <c r="H189" s="127"/>
    </row>
    <row r="190" spans="1:8" x14ac:dyDescent="0.2">
      <c r="A190" s="4">
        <v>188</v>
      </c>
      <c r="B190" s="132" t="s">
        <v>516</v>
      </c>
      <c r="C190" s="132"/>
      <c r="D190" s="132"/>
      <c r="E190" s="128" t="s">
        <v>31</v>
      </c>
      <c r="F190" s="129"/>
      <c r="G190" s="127">
        <v>3.1</v>
      </c>
      <c r="H190" s="127"/>
    </row>
    <row r="191" spans="1:8" x14ac:dyDescent="0.2">
      <c r="A191" s="4">
        <v>189</v>
      </c>
      <c r="B191" s="132" t="s">
        <v>58</v>
      </c>
      <c r="C191" s="132"/>
      <c r="D191" s="132"/>
      <c r="E191" s="128" t="s">
        <v>28</v>
      </c>
      <c r="F191" s="129"/>
      <c r="G191" s="127">
        <v>9</v>
      </c>
      <c r="H191" s="127"/>
    </row>
    <row r="192" spans="1:8" x14ac:dyDescent="0.2">
      <c r="A192" s="4">
        <v>190</v>
      </c>
      <c r="B192" s="132" t="s">
        <v>615</v>
      </c>
      <c r="C192" s="132"/>
      <c r="D192" s="132"/>
      <c r="E192" s="128" t="s">
        <v>542</v>
      </c>
      <c r="F192" s="129"/>
      <c r="G192" s="127">
        <v>34.700000000000003</v>
      </c>
      <c r="H192" s="127"/>
    </row>
    <row r="193" spans="1:8" x14ac:dyDescent="0.2">
      <c r="A193" s="4">
        <v>191</v>
      </c>
      <c r="B193" s="132" t="s">
        <v>534</v>
      </c>
      <c r="C193" s="132"/>
      <c r="D193" s="132"/>
      <c r="E193" s="128" t="s">
        <v>175</v>
      </c>
      <c r="F193" s="129"/>
      <c r="G193" s="127">
        <v>38.299999999999997</v>
      </c>
      <c r="H193" s="127"/>
    </row>
    <row r="194" spans="1:8" x14ac:dyDescent="0.2">
      <c r="A194" s="4">
        <v>192</v>
      </c>
      <c r="B194" s="132" t="s">
        <v>606</v>
      </c>
      <c r="C194" s="132"/>
      <c r="D194" s="132"/>
      <c r="E194" s="128" t="s">
        <v>175</v>
      </c>
      <c r="F194" s="129"/>
      <c r="G194" s="127">
        <v>39.6</v>
      </c>
      <c r="H194" s="127"/>
    </row>
    <row r="195" spans="1:8" x14ac:dyDescent="0.2">
      <c r="A195" s="4">
        <v>193</v>
      </c>
      <c r="B195" s="132" t="s">
        <v>0</v>
      </c>
      <c r="C195" s="132"/>
      <c r="D195" s="132"/>
      <c r="E195" s="128" t="s">
        <v>175</v>
      </c>
      <c r="F195" s="129"/>
      <c r="G195" s="127">
        <v>147.5</v>
      </c>
      <c r="H195" s="127"/>
    </row>
    <row r="196" spans="1:8" x14ac:dyDescent="0.2">
      <c r="A196" s="4">
        <v>194</v>
      </c>
      <c r="B196" s="132" t="s">
        <v>1</v>
      </c>
      <c r="C196" s="132"/>
      <c r="D196" s="132"/>
      <c r="E196" s="128" t="s">
        <v>37</v>
      </c>
      <c r="F196" s="129"/>
      <c r="G196" s="127">
        <v>158</v>
      </c>
      <c r="H196" s="127"/>
    </row>
    <row r="197" spans="1:8" x14ac:dyDescent="0.2">
      <c r="A197" s="4">
        <v>195</v>
      </c>
      <c r="B197" s="132" t="s">
        <v>667</v>
      </c>
      <c r="C197" s="132"/>
      <c r="D197" s="132"/>
      <c r="E197" s="133" t="s">
        <v>668</v>
      </c>
      <c r="F197" s="133"/>
      <c r="G197" s="127">
        <v>17.7</v>
      </c>
      <c r="H197" s="127"/>
    </row>
    <row r="198" spans="1:8" x14ac:dyDescent="0.2">
      <c r="A198" s="4">
        <v>196</v>
      </c>
      <c r="B198" s="132" t="s">
        <v>53</v>
      </c>
      <c r="C198" s="132"/>
      <c r="D198" s="132"/>
      <c r="E198" s="133" t="s">
        <v>52</v>
      </c>
      <c r="F198" s="133"/>
      <c r="G198" s="127">
        <v>30</v>
      </c>
      <c r="H198" s="127"/>
    </row>
    <row r="199" spans="1:8" x14ac:dyDescent="0.2">
      <c r="A199" s="4">
        <v>197</v>
      </c>
      <c r="B199" s="132" t="s">
        <v>602</v>
      </c>
      <c r="C199" s="132"/>
      <c r="D199" s="132"/>
      <c r="E199" s="128" t="s">
        <v>31</v>
      </c>
      <c r="F199" s="129"/>
      <c r="G199" s="127">
        <v>14.2</v>
      </c>
      <c r="H199" s="127"/>
    </row>
    <row r="200" spans="1:8" x14ac:dyDescent="0.2">
      <c r="A200" s="4">
        <v>198</v>
      </c>
      <c r="B200" s="132" t="s">
        <v>40</v>
      </c>
      <c r="C200" s="132"/>
      <c r="D200" s="132"/>
      <c r="E200" s="128" t="s">
        <v>31</v>
      </c>
      <c r="F200" s="129"/>
      <c r="G200" s="127">
        <v>41</v>
      </c>
      <c r="H200" s="127"/>
    </row>
    <row r="201" spans="1:8" x14ac:dyDescent="0.2">
      <c r="A201" s="4">
        <v>199</v>
      </c>
      <c r="B201" s="132" t="s">
        <v>377</v>
      </c>
      <c r="C201" s="132"/>
      <c r="D201" s="132"/>
      <c r="E201" s="128" t="s">
        <v>31</v>
      </c>
      <c r="F201" s="129"/>
      <c r="G201" s="127">
        <v>76.5</v>
      </c>
      <c r="H201" s="127"/>
    </row>
    <row r="202" spans="1:8" x14ac:dyDescent="0.2">
      <c r="A202" s="4">
        <v>200</v>
      </c>
      <c r="B202" s="132" t="s">
        <v>41</v>
      </c>
      <c r="C202" s="132"/>
      <c r="D202" s="132"/>
      <c r="E202" s="128" t="s">
        <v>31</v>
      </c>
      <c r="F202" s="129"/>
      <c r="G202" s="127">
        <v>242.3</v>
      </c>
      <c r="H202" s="127"/>
    </row>
    <row r="203" spans="1:8" x14ac:dyDescent="0.2">
      <c r="A203" s="4">
        <v>201</v>
      </c>
      <c r="B203" s="132" t="s">
        <v>619</v>
      </c>
      <c r="C203" s="132"/>
      <c r="D203" s="132"/>
      <c r="E203" s="128" t="s">
        <v>31</v>
      </c>
      <c r="F203" s="129"/>
      <c r="G203" s="127">
        <v>83</v>
      </c>
      <c r="H203" s="127"/>
    </row>
    <row r="204" spans="1:8" x14ac:dyDescent="0.2">
      <c r="A204" s="4">
        <v>202</v>
      </c>
      <c r="B204" s="132" t="s">
        <v>48</v>
      </c>
      <c r="C204" s="132"/>
      <c r="D204" s="132"/>
      <c r="E204" s="128" t="s">
        <v>31</v>
      </c>
      <c r="F204" s="129"/>
      <c r="G204" s="127">
        <v>31.5</v>
      </c>
      <c r="H204" s="127"/>
    </row>
    <row r="205" spans="1:8" x14ac:dyDescent="0.2">
      <c r="A205" s="4">
        <v>203</v>
      </c>
      <c r="B205" s="132" t="s">
        <v>2</v>
      </c>
      <c r="C205" s="132"/>
      <c r="D205" s="132"/>
      <c r="E205" s="128" t="s">
        <v>31</v>
      </c>
      <c r="F205" s="129"/>
      <c r="G205" s="127">
        <v>64.3</v>
      </c>
      <c r="H205" s="127"/>
    </row>
    <row r="206" spans="1:8" ht="15.75" x14ac:dyDescent="0.25">
      <c r="A206" s="4">
        <v>204</v>
      </c>
      <c r="B206" s="132" t="s">
        <v>349</v>
      </c>
      <c r="C206" s="132"/>
      <c r="D206" s="132"/>
      <c r="E206" s="157" t="s">
        <v>177</v>
      </c>
      <c r="F206" s="158"/>
      <c r="G206" s="127">
        <v>68.2</v>
      </c>
      <c r="H206" s="127"/>
    </row>
    <row r="207" spans="1:8" x14ac:dyDescent="0.2">
      <c r="A207" s="4">
        <v>205</v>
      </c>
      <c r="B207" s="132" t="s">
        <v>722</v>
      </c>
      <c r="C207" s="132"/>
      <c r="D207" s="132"/>
      <c r="E207" s="128" t="s">
        <v>31</v>
      </c>
      <c r="F207" s="129"/>
      <c r="G207" s="127">
        <v>227</v>
      </c>
      <c r="H207" s="127"/>
    </row>
    <row r="208" spans="1:8" x14ac:dyDescent="0.2">
      <c r="A208" s="4">
        <v>206</v>
      </c>
      <c r="B208" s="132" t="s">
        <v>701</v>
      </c>
      <c r="C208" s="132"/>
      <c r="D208" s="132"/>
      <c r="E208" s="128" t="s">
        <v>28</v>
      </c>
      <c r="F208" s="129"/>
      <c r="G208" s="127">
        <v>61</v>
      </c>
      <c r="H208" s="127"/>
    </row>
    <row r="209" spans="1:8" x14ac:dyDescent="0.2">
      <c r="A209" s="4">
        <v>207</v>
      </c>
      <c r="B209" s="132" t="s">
        <v>697</v>
      </c>
      <c r="C209" s="132"/>
      <c r="D209" s="132"/>
      <c r="E209" s="128" t="s">
        <v>28</v>
      </c>
      <c r="F209" s="129"/>
      <c r="G209" s="127">
        <v>14.9</v>
      </c>
      <c r="H209" s="127"/>
    </row>
    <row r="210" spans="1:8" x14ac:dyDescent="0.2">
      <c r="A210" s="4">
        <v>208</v>
      </c>
      <c r="B210" s="132" t="s">
        <v>652</v>
      </c>
      <c r="C210" s="132"/>
      <c r="D210" s="132"/>
      <c r="E210" s="128" t="s">
        <v>31</v>
      </c>
      <c r="F210" s="129"/>
      <c r="G210" s="127">
        <v>40.200000000000003</v>
      </c>
      <c r="H210" s="127"/>
    </row>
    <row r="211" spans="1:8" x14ac:dyDescent="0.2">
      <c r="A211" s="4">
        <v>209</v>
      </c>
      <c r="B211" s="132" t="s">
        <v>695</v>
      </c>
      <c r="C211" s="132"/>
      <c r="D211" s="132"/>
      <c r="E211" s="128" t="s">
        <v>31</v>
      </c>
      <c r="F211" s="129"/>
      <c r="G211" s="127">
        <v>31.2</v>
      </c>
      <c r="H211" s="127"/>
    </row>
    <row r="212" spans="1:8" x14ac:dyDescent="0.2">
      <c r="A212" s="4">
        <v>210</v>
      </c>
      <c r="B212" s="132" t="s">
        <v>47</v>
      </c>
      <c r="C212" s="132"/>
      <c r="D212" s="132"/>
      <c r="E212" s="128" t="s">
        <v>31</v>
      </c>
      <c r="F212" s="129"/>
      <c r="G212" s="127">
        <v>13</v>
      </c>
      <c r="H212" s="127"/>
    </row>
    <row r="213" spans="1:8" ht="15.75" x14ac:dyDescent="0.25">
      <c r="A213" s="4">
        <v>211</v>
      </c>
      <c r="B213" s="132" t="s">
        <v>712</v>
      </c>
      <c r="C213" s="132"/>
      <c r="D213" s="132"/>
      <c r="E213" s="157" t="s">
        <v>177</v>
      </c>
      <c r="F213" s="158"/>
      <c r="G213" s="127">
        <v>9.1999999999999993</v>
      </c>
      <c r="H213" s="127"/>
    </row>
    <row r="214" spans="1:8" x14ac:dyDescent="0.2">
      <c r="A214" s="4">
        <v>212</v>
      </c>
      <c r="B214" s="132" t="s">
        <v>492</v>
      </c>
      <c r="C214" s="132"/>
      <c r="D214" s="132"/>
      <c r="E214" s="128" t="s">
        <v>31</v>
      </c>
      <c r="F214" s="129"/>
      <c r="G214" s="127">
        <v>90.3</v>
      </c>
      <c r="H214" s="127"/>
    </row>
    <row r="215" spans="1:8" x14ac:dyDescent="0.2">
      <c r="A215" s="4">
        <v>213</v>
      </c>
      <c r="B215" s="132" t="s">
        <v>637</v>
      </c>
      <c r="C215" s="132"/>
      <c r="D215" s="132"/>
      <c r="E215" s="128" t="s">
        <v>28</v>
      </c>
      <c r="F215" s="129"/>
      <c r="G215" s="127">
        <v>60.4</v>
      </c>
      <c r="H215" s="127"/>
    </row>
    <row r="216" spans="1:8" x14ac:dyDescent="0.2">
      <c r="A216" s="4">
        <v>214</v>
      </c>
      <c r="B216" s="132" t="s">
        <v>738</v>
      </c>
      <c r="C216" s="132"/>
      <c r="D216" s="132"/>
      <c r="E216" s="128" t="s">
        <v>28</v>
      </c>
      <c r="F216" s="129"/>
      <c r="G216" s="127">
        <v>75.3</v>
      </c>
      <c r="H216" s="127"/>
    </row>
    <row r="217" spans="1:8" x14ac:dyDescent="0.2">
      <c r="A217" s="4">
        <v>215</v>
      </c>
      <c r="B217" s="132" t="s">
        <v>141</v>
      </c>
      <c r="C217" s="132"/>
      <c r="D217" s="132"/>
      <c r="E217" s="128" t="s">
        <v>31</v>
      </c>
      <c r="F217" s="129"/>
      <c r="G217" s="127">
        <v>284.60000000000002</v>
      </c>
      <c r="H217" s="127"/>
    </row>
    <row r="218" spans="1:8" x14ac:dyDescent="0.2">
      <c r="A218" s="4">
        <v>216</v>
      </c>
      <c r="B218" s="132" t="s">
        <v>487</v>
      </c>
      <c r="C218" s="132"/>
      <c r="D218" s="132"/>
      <c r="E218" s="128" t="s">
        <v>31</v>
      </c>
      <c r="F218" s="129"/>
      <c r="G218" s="127">
        <v>100.6</v>
      </c>
      <c r="H218" s="127"/>
    </row>
    <row r="219" spans="1:8" x14ac:dyDescent="0.2">
      <c r="A219" s="4">
        <v>217</v>
      </c>
      <c r="B219" s="132" t="s">
        <v>104</v>
      </c>
      <c r="C219" s="132"/>
      <c r="D219" s="132"/>
      <c r="E219" s="128" t="s">
        <v>31</v>
      </c>
      <c r="F219" s="129"/>
      <c r="G219" s="127">
        <v>44</v>
      </c>
      <c r="H219" s="127"/>
    </row>
    <row r="220" spans="1:8" x14ac:dyDescent="0.2">
      <c r="A220" s="4">
        <v>218</v>
      </c>
      <c r="B220" s="132" t="s">
        <v>93</v>
      </c>
      <c r="C220" s="132"/>
      <c r="D220" s="132"/>
      <c r="E220" s="128" t="s">
        <v>31</v>
      </c>
      <c r="F220" s="129"/>
      <c r="G220" s="127">
        <v>147.69999999999999</v>
      </c>
      <c r="H220" s="127"/>
    </row>
    <row r="221" spans="1:8" x14ac:dyDescent="0.2">
      <c r="A221" s="4">
        <v>219</v>
      </c>
      <c r="B221" s="132" t="s">
        <v>724</v>
      </c>
      <c r="C221" s="132"/>
      <c r="D221" s="132"/>
      <c r="E221" s="128" t="s">
        <v>28</v>
      </c>
      <c r="F221" s="129"/>
      <c r="G221" s="127">
        <v>205.5</v>
      </c>
      <c r="H221" s="127"/>
    </row>
    <row r="222" spans="1:8" x14ac:dyDescent="0.2">
      <c r="A222" s="4">
        <v>220</v>
      </c>
      <c r="B222" s="132" t="s">
        <v>39</v>
      </c>
      <c r="C222" s="132"/>
      <c r="D222" s="132"/>
      <c r="E222" s="128" t="s">
        <v>28</v>
      </c>
      <c r="F222" s="129"/>
      <c r="G222" s="127">
        <v>28.5</v>
      </c>
      <c r="H222" s="127"/>
    </row>
    <row r="223" spans="1:8" x14ac:dyDescent="0.2">
      <c r="A223" s="4">
        <v>221</v>
      </c>
      <c r="B223" s="132" t="s">
        <v>361</v>
      </c>
      <c r="C223" s="132"/>
      <c r="D223" s="132"/>
      <c r="E223" s="128" t="s">
        <v>31</v>
      </c>
      <c r="F223" s="129"/>
      <c r="G223" s="127">
        <v>51.5</v>
      </c>
      <c r="H223" s="127"/>
    </row>
    <row r="224" spans="1:8" x14ac:dyDescent="0.2">
      <c r="A224" s="4">
        <v>222</v>
      </c>
      <c r="B224" s="132" t="s">
        <v>498</v>
      </c>
      <c r="C224" s="132"/>
      <c r="D224" s="132"/>
      <c r="E224" s="128" t="s">
        <v>28</v>
      </c>
      <c r="F224" s="129"/>
      <c r="G224" s="127">
        <v>59</v>
      </c>
      <c r="H224" s="127"/>
    </row>
    <row r="225" spans="1:8" x14ac:dyDescent="0.2">
      <c r="A225" s="4">
        <v>223</v>
      </c>
      <c r="B225" s="132" t="s">
        <v>159</v>
      </c>
      <c r="C225" s="132"/>
      <c r="D225" s="132"/>
      <c r="E225" s="128" t="s">
        <v>28</v>
      </c>
      <c r="F225" s="129"/>
      <c r="G225" s="127">
        <v>132</v>
      </c>
      <c r="H225" s="127"/>
    </row>
    <row r="226" spans="1:8" x14ac:dyDescent="0.2">
      <c r="A226" s="4">
        <v>224</v>
      </c>
      <c r="B226" s="132" t="s">
        <v>488</v>
      </c>
      <c r="C226" s="132"/>
      <c r="D226" s="132"/>
      <c r="E226" s="128" t="s">
        <v>31</v>
      </c>
      <c r="F226" s="129"/>
      <c r="G226" s="127">
        <v>73</v>
      </c>
      <c r="H226" s="127"/>
    </row>
    <row r="227" spans="1:8" x14ac:dyDescent="0.2">
      <c r="A227" s="4">
        <v>225</v>
      </c>
      <c r="B227" s="132" t="s">
        <v>502</v>
      </c>
      <c r="C227" s="132"/>
      <c r="D227" s="132"/>
      <c r="E227" s="128" t="s">
        <v>28</v>
      </c>
      <c r="F227" s="129"/>
      <c r="G227" s="127">
        <v>60.7</v>
      </c>
      <c r="H227" s="127"/>
    </row>
    <row r="228" spans="1:8" x14ac:dyDescent="0.2">
      <c r="A228" s="4">
        <v>226</v>
      </c>
      <c r="B228" s="132" t="s">
        <v>17</v>
      </c>
      <c r="C228" s="132"/>
      <c r="D228" s="132"/>
      <c r="E228" s="128" t="s">
        <v>31</v>
      </c>
      <c r="F228" s="129"/>
      <c r="G228" s="127">
        <v>87.8</v>
      </c>
      <c r="H228" s="127"/>
    </row>
    <row r="229" spans="1:8" x14ac:dyDescent="0.2">
      <c r="A229" s="4">
        <v>227</v>
      </c>
      <c r="B229" s="132" t="s">
        <v>7</v>
      </c>
      <c r="C229" s="132"/>
      <c r="D229" s="132"/>
      <c r="E229" s="128" t="s">
        <v>31</v>
      </c>
      <c r="F229" s="129"/>
      <c r="G229" s="127">
        <v>73.7</v>
      </c>
      <c r="H229" s="127"/>
    </row>
    <row r="230" spans="1:8" x14ac:dyDescent="0.2">
      <c r="A230" s="4">
        <v>228</v>
      </c>
      <c r="B230" s="132" t="s">
        <v>671</v>
      </c>
      <c r="C230" s="132"/>
      <c r="D230" s="132"/>
      <c r="E230" s="133" t="s">
        <v>29</v>
      </c>
      <c r="F230" s="133"/>
      <c r="G230" s="127">
        <v>9.5</v>
      </c>
      <c r="H230" s="127"/>
    </row>
    <row r="231" spans="1:8" x14ac:dyDescent="0.2">
      <c r="A231" s="4">
        <v>229</v>
      </c>
      <c r="B231" s="132" t="s">
        <v>673</v>
      </c>
      <c r="C231" s="134"/>
      <c r="D231" s="135"/>
      <c r="E231" s="128" t="s">
        <v>29</v>
      </c>
      <c r="F231" s="129"/>
      <c r="G231" s="130">
        <v>7.5</v>
      </c>
      <c r="H231" s="131"/>
    </row>
    <row r="232" spans="1:8" x14ac:dyDescent="0.2">
      <c r="A232" s="4">
        <v>230</v>
      </c>
      <c r="B232" s="132" t="s">
        <v>672</v>
      </c>
      <c r="C232" s="132"/>
      <c r="D232" s="132"/>
      <c r="E232" s="133" t="s">
        <v>29</v>
      </c>
      <c r="F232" s="133"/>
      <c r="G232" s="127">
        <v>35.1</v>
      </c>
      <c r="H232" s="127"/>
    </row>
    <row r="233" spans="1:8" x14ac:dyDescent="0.2">
      <c r="A233" s="4">
        <v>231</v>
      </c>
      <c r="B233" s="132" t="s">
        <v>621</v>
      </c>
      <c r="C233" s="132"/>
      <c r="D233" s="132"/>
      <c r="E233" s="133" t="s">
        <v>29</v>
      </c>
      <c r="F233" s="133"/>
      <c r="G233" s="127">
        <v>69</v>
      </c>
      <c r="H233" s="127"/>
    </row>
    <row r="234" spans="1:8" x14ac:dyDescent="0.2">
      <c r="A234" s="4">
        <v>232</v>
      </c>
      <c r="B234" s="132" t="s">
        <v>525</v>
      </c>
      <c r="C234" s="132"/>
      <c r="D234" s="132"/>
      <c r="E234" s="133" t="s">
        <v>29</v>
      </c>
      <c r="F234" s="133"/>
      <c r="G234" s="127">
        <v>27</v>
      </c>
      <c r="H234" s="127"/>
    </row>
    <row r="235" spans="1:8" x14ac:dyDescent="0.2">
      <c r="A235" s="4">
        <v>233</v>
      </c>
      <c r="B235" s="132" t="s">
        <v>570</v>
      </c>
      <c r="C235" s="132"/>
      <c r="D235" s="132"/>
      <c r="E235" s="133" t="s">
        <v>29</v>
      </c>
      <c r="F235" s="133"/>
      <c r="G235" s="127">
        <v>15</v>
      </c>
      <c r="H235" s="127"/>
    </row>
    <row r="236" spans="1:8" x14ac:dyDescent="0.2">
      <c r="A236" s="4">
        <v>234</v>
      </c>
      <c r="B236" s="132" t="s">
        <v>620</v>
      </c>
      <c r="C236" s="132"/>
      <c r="D236" s="132"/>
      <c r="E236" s="133" t="s">
        <v>29</v>
      </c>
      <c r="F236" s="133"/>
      <c r="G236" s="127">
        <v>73</v>
      </c>
      <c r="H236" s="127"/>
    </row>
    <row r="237" spans="1:8" x14ac:dyDescent="0.2">
      <c r="A237" s="4">
        <v>235</v>
      </c>
      <c r="B237" s="146" t="s">
        <v>618</v>
      </c>
      <c r="C237" s="134"/>
      <c r="D237" s="135"/>
      <c r="E237" s="128" t="s">
        <v>29</v>
      </c>
      <c r="F237" s="129"/>
      <c r="G237" s="130">
        <v>289</v>
      </c>
      <c r="H237" s="131"/>
    </row>
    <row r="238" spans="1:8" x14ac:dyDescent="0.2">
      <c r="A238" s="4">
        <v>236</v>
      </c>
      <c r="B238" s="136" t="s">
        <v>517</v>
      </c>
      <c r="C238" s="136"/>
      <c r="D238" s="136"/>
      <c r="E238" s="133" t="s">
        <v>29</v>
      </c>
      <c r="F238" s="133"/>
      <c r="G238" s="127">
        <v>17.399999999999999</v>
      </c>
      <c r="H238" s="127"/>
    </row>
    <row r="239" spans="1:8" x14ac:dyDescent="0.2">
      <c r="A239" s="4">
        <v>237</v>
      </c>
      <c r="B239" s="132" t="s">
        <v>609</v>
      </c>
      <c r="C239" s="132"/>
      <c r="D239" s="132"/>
      <c r="E239" s="133" t="s">
        <v>29</v>
      </c>
      <c r="F239" s="133"/>
      <c r="G239" s="127">
        <v>3.3</v>
      </c>
      <c r="H239" s="127"/>
    </row>
    <row r="240" spans="1:8" x14ac:dyDescent="0.2">
      <c r="A240" s="4">
        <v>238</v>
      </c>
      <c r="B240" s="132" t="s">
        <v>551</v>
      </c>
      <c r="C240" s="132"/>
      <c r="D240" s="132"/>
      <c r="E240" s="133" t="s">
        <v>29</v>
      </c>
      <c r="F240" s="133"/>
      <c r="G240" s="127">
        <v>10</v>
      </c>
      <c r="H240" s="127"/>
    </row>
    <row r="241" spans="1:8" x14ac:dyDescent="0.2">
      <c r="A241" s="4">
        <v>239</v>
      </c>
      <c r="B241" s="132" t="s">
        <v>79</v>
      </c>
      <c r="C241" s="132"/>
      <c r="D241" s="132"/>
      <c r="E241" s="133" t="s">
        <v>29</v>
      </c>
      <c r="F241" s="133"/>
      <c r="G241" s="127">
        <v>52.6</v>
      </c>
      <c r="H241" s="127"/>
    </row>
    <row r="242" spans="1:8" x14ac:dyDescent="0.2">
      <c r="A242" s="4">
        <v>240</v>
      </c>
      <c r="B242" s="132" t="s">
        <v>80</v>
      </c>
      <c r="C242" s="132"/>
      <c r="D242" s="132"/>
      <c r="E242" s="133" t="s">
        <v>29</v>
      </c>
      <c r="F242" s="133"/>
      <c r="G242" s="127">
        <v>11</v>
      </c>
      <c r="H242" s="127"/>
    </row>
    <row r="243" spans="1:8" x14ac:dyDescent="0.2">
      <c r="A243" s="4">
        <v>241</v>
      </c>
      <c r="B243" s="132" t="s">
        <v>78</v>
      </c>
      <c r="C243" s="132"/>
      <c r="D243" s="132"/>
      <c r="E243" s="133" t="s">
        <v>29</v>
      </c>
      <c r="F243" s="133"/>
      <c r="G243" s="127">
        <v>36.799999999999997</v>
      </c>
      <c r="H243" s="127"/>
    </row>
    <row r="244" spans="1:8" x14ac:dyDescent="0.2">
      <c r="A244" s="4">
        <v>242</v>
      </c>
      <c r="B244" s="132" t="s">
        <v>611</v>
      </c>
      <c r="C244" s="132"/>
      <c r="D244" s="132"/>
      <c r="E244" s="133" t="s">
        <v>29</v>
      </c>
      <c r="F244" s="133"/>
      <c r="G244" s="127">
        <v>130</v>
      </c>
      <c r="H244" s="127"/>
    </row>
    <row r="245" spans="1:8" x14ac:dyDescent="0.2">
      <c r="A245" s="4">
        <v>243</v>
      </c>
      <c r="B245" s="132" t="s">
        <v>86</v>
      </c>
      <c r="C245" s="132"/>
      <c r="D245" s="132"/>
      <c r="E245" s="133" t="s">
        <v>29</v>
      </c>
      <c r="F245" s="133"/>
      <c r="G245" s="127">
        <v>61.7</v>
      </c>
      <c r="H245" s="127"/>
    </row>
    <row r="246" spans="1:8" x14ac:dyDescent="0.2">
      <c r="A246" s="4">
        <v>244</v>
      </c>
      <c r="B246" s="132" t="s">
        <v>478</v>
      </c>
      <c r="C246" s="132"/>
      <c r="D246" s="132"/>
      <c r="E246" s="133" t="s">
        <v>29</v>
      </c>
      <c r="F246" s="133"/>
      <c r="G246" s="127">
        <v>105.7</v>
      </c>
      <c r="H246" s="127"/>
    </row>
    <row r="247" spans="1:8" x14ac:dyDescent="0.2">
      <c r="A247" s="4">
        <v>245</v>
      </c>
      <c r="B247" s="132" t="s">
        <v>639</v>
      </c>
      <c r="C247" s="132"/>
      <c r="D247" s="132"/>
      <c r="E247" s="133" t="s">
        <v>29</v>
      </c>
      <c r="F247" s="133"/>
      <c r="G247" s="127">
        <v>216.7</v>
      </c>
      <c r="H247" s="127"/>
    </row>
    <row r="248" spans="1:8" x14ac:dyDescent="0.2">
      <c r="A248" s="4">
        <v>246</v>
      </c>
      <c r="B248" s="132" t="s">
        <v>65</v>
      </c>
      <c r="C248" s="132"/>
      <c r="D248" s="132"/>
      <c r="E248" s="133" t="s">
        <v>29</v>
      </c>
      <c r="F248" s="133"/>
      <c r="G248" s="127">
        <v>194.5</v>
      </c>
      <c r="H248" s="127"/>
    </row>
    <row r="249" spans="1:8" x14ac:dyDescent="0.2">
      <c r="A249" s="4">
        <v>247</v>
      </c>
      <c r="B249" s="132" t="s">
        <v>553</v>
      </c>
      <c r="C249" s="132"/>
      <c r="D249" s="132"/>
      <c r="E249" s="133" t="s">
        <v>29</v>
      </c>
      <c r="F249" s="133"/>
      <c r="G249" s="127">
        <v>90.8</v>
      </c>
      <c r="H249" s="127"/>
    </row>
    <row r="250" spans="1:8" x14ac:dyDescent="0.2">
      <c r="A250" s="4">
        <v>248</v>
      </c>
      <c r="B250" s="132" t="s">
        <v>476</v>
      </c>
      <c r="C250" s="132"/>
      <c r="D250" s="132"/>
      <c r="E250" s="133" t="s">
        <v>29</v>
      </c>
      <c r="F250" s="133"/>
      <c r="G250" s="127">
        <v>66.3</v>
      </c>
      <c r="H250" s="127"/>
    </row>
    <row r="251" spans="1:8" x14ac:dyDescent="0.2">
      <c r="A251" s="4">
        <v>249</v>
      </c>
      <c r="B251" s="132" t="s">
        <v>92</v>
      </c>
      <c r="C251" s="132"/>
      <c r="D251" s="132"/>
      <c r="E251" s="133" t="s">
        <v>29</v>
      </c>
      <c r="F251" s="133"/>
      <c r="G251" s="127">
        <v>117.3</v>
      </c>
      <c r="H251" s="127"/>
    </row>
    <row r="252" spans="1:8" x14ac:dyDescent="0.2">
      <c r="A252" s="4">
        <v>250</v>
      </c>
      <c r="B252" s="132" t="s">
        <v>713</v>
      </c>
      <c r="C252" s="132"/>
      <c r="D252" s="132"/>
      <c r="E252" s="133" t="s">
        <v>29</v>
      </c>
      <c r="F252" s="133"/>
      <c r="G252" s="127">
        <v>15</v>
      </c>
      <c r="H252" s="127"/>
    </row>
    <row r="253" spans="1:8" x14ac:dyDescent="0.2">
      <c r="A253" s="4">
        <v>251</v>
      </c>
      <c r="B253" s="132" t="s">
        <v>626</v>
      </c>
      <c r="C253" s="132"/>
      <c r="D253" s="132"/>
      <c r="E253" s="133" t="s">
        <v>29</v>
      </c>
      <c r="F253" s="133"/>
      <c r="G253" s="127">
        <v>56.7</v>
      </c>
      <c r="H253" s="127"/>
    </row>
    <row r="254" spans="1:8" x14ac:dyDescent="0.2">
      <c r="A254" s="4">
        <v>252</v>
      </c>
      <c r="B254" s="132" t="s">
        <v>154</v>
      </c>
      <c r="C254" s="132"/>
      <c r="D254" s="132"/>
      <c r="E254" s="133" t="s">
        <v>29</v>
      </c>
      <c r="F254" s="133"/>
      <c r="G254" s="127">
        <v>188</v>
      </c>
      <c r="H254" s="127"/>
    </row>
    <row r="255" spans="1:8" x14ac:dyDescent="0.2">
      <c r="A255" s="4">
        <v>253</v>
      </c>
      <c r="B255" s="132" t="s">
        <v>132</v>
      </c>
      <c r="C255" s="132"/>
      <c r="D255" s="132"/>
      <c r="E255" s="133" t="s">
        <v>29</v>
      </c>
      <c r="F255" s="133"/>
      <c r="G255" s="127">
        <v>78</v>
      </c>
      <c r="H255" s="127"/>
    </row>
    <row r="256" spans="1:8" x14ac:dyDescent="0.2">
      <c r="A256" s="4">
        <v>254</v>
      </c>
      <c r="B256" s="132" t="s">
        <v>158</v>
      </c>
      <c r="C256" s="132"/>
      <c r="D256" s="132"/>
      <c r="E256" s="133" t="s">
        <v>29</v>
      </c>
      <c r="F256" s="133"/>
      <c r="G256" s="127">
        <v>143.4</v>
      </c>
      <c r="H256" s="127"/>
    </row>
    <row r="257" spans="1:8" x14ac:dyDescent="0.2">
      <c r="A257" s="4">
        <v>255</v>
      </c>
      <c r="B257" s="132" t="s">
        <v>172</v>
      </c>
      <c r="C257" s="132"/>
      <c r="D257" s="132"/>
      <c r="E257" s="133" t="s">
        <v>29</v>
      </c>
      <c r="F257" s="133"/>
      <c r="G257" s="127">
        <v>101.7</v>
      </c>
      <c r="H257" s="127"/>
    </row>
    <row r="258" spans="1:8" x14ac:dyDescent="0.2">
      <c r="A258" s="4">
        <v>256</v>
      </c>
      <c r="B258" s="132" t="s">
        <v>526</v>
      </c>
      <c r="C258" s="132"/>
      <c r="D258" s="132"/>
      <c r="E258" s="133" t="s">
        <v>29</v>
      </c>
      <c r="F258" s="133"/>
      <c r="G258" s="127">
        <v>126.6</v>
      </c>
      <c r="H258" s="127"/>
    </row>
    <row r="259" spans="1:8" x14ac:dyDescent="0.2">
      <c r="A259" s="4">
        <v>257</v>
      </c>
      <c r="B259" s="132" t="s">
        <v>538</v>
      </c>
      <c r="C259" s="132"/>
      <c r="D259" s="132"/>
      <c r="E259" s="133" t="s">
        <v>29</v>
      </c>
      <c r="F259" s="133"/>
      <c r="G259" s="127">
        <v>147.5</v>
      </c>
      <c r="H259" s="127"/>
    </row>
    <row r="260" spans="1:8" x14ac:dyDescent="0.2">
      <c r="A260" s="4">
        <v>258</v>
      </c>
      <c r="B260" s="132" t="s">
        <v>72</v>
      </c>
      <c r="C260" s="132"/>
      <c r="D260" s="132"/>
      <c r="E260" s="133" t="s">
        <v>29</v>
      </c>
      <c r="F260" s="133"/>
      <c r="G260" s="127">
        <v>60.7</v>
      </c>
      <c r="H260" s="127"/>
    </row>
    <row r="261" spans="1:8" x14ac:dyDescent="0.2">
      <c r="A261" s="4">
        <v>259</v>
      </c>
      <c r="B261" s="132" t="s">
        <v>683</v>
      </c>
      <c r="C261" s="132"/>
      <c r="D261" s="132"/>
      <c r="E261" s="133" t="s">
        <v>29</v>
      </c>
      <c r="F261" s="133"/>
      <c r="G261" s="127">
        <v>30.7</v>
      </c>
      <c r="H261" s="127"/>
    </row>
    <row r="262" spans="1:8" x14ac:dyDescent="0.2">
      <c r="A262" s="4">
        <v>260</v>
      </c>
      <c r="B262" s="132" t="s">
        <v>494</v>
      </c>
      <c r="C262" s="132"/>
      <c r="D262" s="132"/>
      <c r="E262" s="133" t="s">
        <v>29</v>
      </c>
      <c r="F262" s="133"/>
      <c r="G262" s="127">
        <v>138</v>
      </c>
      <c r="H262" s="127"/>
    </row>
    <row r="263" spans="1:8" x14ac:dyDescent="0.2">
      <c r="A263" s="4">
        <v>261</v>
      </c>
      <c r="B263" s="132" t="s">
        <v>709</v>
      </c>
      <c r="C263" s="132"/>
      <c r="D263" s="132"/>
      <c r="E263" s="133" t="s">
        <v>29</v>
      </c>
      <c r="F263" s="133"/>
      <c r="G263" s="127">
        <v>91.2</v>
      </c>
      <c r="H263" s="127"/>
    </row>
    <row r="264" spans="1:8" x14ac:dyDescent="0.2">
      <c r="A264" s="4">
        <v>262</v>
      </c>
      <c r="B264" s="132" t="s">
        <v>698</v>
      </c>
      <c r="C264" s="132"/>
      <c r="D264" s="132"/>
      <c r="E264" s="133" t="s">
        <v>29</v>
      </c>
      <c r="F264" s="133"/>
      <c r="G264" s="127">
        <v>2.7</v>
      </c>
      <c r="H264" s="127"/>
    </row>
    <row r="265" spans="1:8" x14ac:dyDescent="0.2">
      <c r="A265" s="4">
        <v>263</v>
      </c>
      <c r="B265" s="132" t="s">
        <v>699</v>
      </c>
      <c r="C265" s="132"/>
      <c r="D265" s="132"/>
      <c r="E265" s="133" t="s">
        <v>29</v>
      </c>
      <c r="F265" s="133"/>
      <c r="G265" s="127">
        <v>93.5</v>
      </c>
      <c r="H265" s="127"/>
    </row>
    <row r="266" spans="1:8" x14ac:dyDescent="0.2">
      <c r="A266" s="4">
        <v>264</v>
      </c>
      <c r="B266" s="132" t="s">
        <v>150</v>
      </c>
      <c r="C266" s="132"/>
      <c r="D266" s="132"/>
      <c r="E266" s="133" t="s">
        <v>29</v>
      </c>
      <c r="F266" s="133"/>
      <c r="G266" s="127">
        <v>6.9</v>
      </c>
      <c r="H266" s="127"/>
    </row>
    <row r="267" spans="1:8" x14ac:dyDescent="0.2">
      <c r="A267" s="4">
        <v>265</v>
      </c>
      <c r="B267" s="132" t="s">
        <v>700</v>
      </c>
      <c r="C267" s="132"/>
      <c r="D267" s="132"/>
      <c r="E267" s="133" t="s">
        <v>29</v>
      </c>
      <c r="F267" s="133"/>
      <c r="G267" s="127">
        <v>6.3</v>
      </c>
      <c r="H267" s="127"/>
    </row>
    <row r="268" spans="1:8" x14ac:dyDescent="0.2">
      <c r="A268" s="4">
        <v>266</v>
      </c>
      <c r="B268" s="132" t="s">
        <v>565</v>
      </c>
      <c r="C268" s="132"/>
      <c r="D268" s="132"/>
      <c r="E268" s="133" t="s">
        <v>29</v>
      </c>
      <c r="F268" s="133"/>
      <c r="G268" s="127">
        <v>14.3</v>
      </c>
      <c r="H268" s="127"/>
    </row>
    <row r="269" spans="1:8" x14ac:dyDescent="0.2">
      <c r="A269" s="4">
        <v>267</v>
      </c>
      <c r="B269" s="132" t="s">
        <v>573</v>
      </c>
      <c r="C269" s="132"/>
      <c r="D269" s="132"/>
      <c r="E269" s="133" t="s">
        <v>31</v>
      </c>
      <c r="F269" s="133"/>
      <c r="G269" s="127">
        <v>5</v>
      </c>
      <c r="H269" s="127"/>
    </row>
    <row r="270" spans="1:8" x14ac:dyDescent="0.2">
      <c r="A270" s="4">
        <v>268</v>
      </c>
      <c r="B270" s="132" t="s">
        <v>145</v>
      </c>
      <c r="C270" s="132"/>
      <c r="D270" s="132"/>
      <c r="E270" s="133" t="s">
        <v>28</v>
      </c>
      <c r="F270" s="133"/>
      <c r="G270" s="127">
        <v>20.5</v>
      </c>
      <c r="H270" s="127"/>
    </row>
    <row r="271" spans="1:8" x14ac:dyDescent="0.2">
      <c r="A271" s="4">
        <v>269</v>
      </c>
      <c r="B271" s="132" t="s">
        <v>495</v>
      </c>
      <c r="C271" s="132"/>
      <c r="D271" s="132"/>
      <c r="E271" s="133" t="s">
        <v>31</v>
      </c>
      <c r="F271" s="133"/>
      <c r="G271" s="127">
        <v>37</v>
      </c>
      <c r="H271" s="127"/>
    </row>
    <row r="272" spans="1:8" x14ac:dyDescent="0.2">
      <c r="A272" s="4">
        <v>270</v>
      </c>
      <c r="B272" s="132" t="s">
        <v>514</v>
      </c>
      <c r="C272" s="132"/>
      <c r="D272" s="132"/>
      <c r="E272" s="133" t="s">
        <v>28</v>
      </c>
      <c r="F272" s="133"/>
      <c r="G272" s="127">
        <v>21.1</v>
      </c>
      <c r="H272" s="127"/>
    </row>
    <row r="273" spans="1:8" x14ac:dyDescent="0.2">
      <c r="A273" s="4">
        <v>271</v>
      </c>
      <c r="B273" s="132" t="s">
        <v>34</v>
      </c>
      <c r="C273" s="132"/>
      <c r="D273" s="132"/>
      <c r="E273" s="128" t="s">
        <v>32</v>
      </c>
      <c r="F273" s="129"/>
      <c r="G273" s="127">
        <v>105.8</v>
      </c>
      <c r="H273" s="127"/>
    </row>
    <row r="274" spans="1:8" x14ac:dyDescent="0.2">
      <c r="A274" s="4">
        <v>272</v>
      </c>
      <c r="B274" s="132" t="s">
        <v>616</v>
      </c>
      <c r="C274" s="132"/>
      <c r="D274" s="132"/>
      <c r="E274" s="133" t="s">
        <v>29</v>
      </c>
      <c r="F274" s="133"/>
      <c r="G274" s="127">
        <v>12.4</v>
      </c>
      <c r="H274" s="127"/>
    </row>
    <row r="275" spans="1:8" x14ac:dyDescent="0.2">
      <c r="A275" s="4">
        <v>273</v>
      </c>
      <c r="B275" s="132" t="s">
        <v>687</v>
      </c>
      <c r="C275" s="132"/>
      <c r="D275" s="132"/>
      <c r="E275" s="133" t="s">
        <v>29</v>
      </c>
      <c r="F275" s="133"/>
      <c r="G275" s="127">
        <v>9.6999999999999993</v>
      </c>
      <c r="H275" s="127"/>
    </row>
    <row r="276" spans="1:8" x14ac:dyDescent="0.2">
      <c r="A276" s="4">
        <v>274</v>
      </c>
      <c r="B276" s="132" t="s">
        <v>497</v>
      </c>
      <c r="C276" s="132"/>
      <c r="D276" s="132"/>
      <c r="E276" s="133" t="s">
        <v>29</v>
      </c>
      <c r="F276" s="133"/>
      <c r="G276" s="127">
        <v>1.25</v>
      </c>
      <c r="H276" s="127"/>
    </row>
    <row r="277" spans="1:8" x14ac:dyDescent="0.2">
      <c r="A277" s="4">
        <v>275</v>
      </c>
      <c r="B277" s="132" t="s">
        <v>102</v>
      </c>
      <c r="C277" s="132"/>
      <c r="D277" s="132"/>
      <c r="E277" s="133" t="s">
        <v>29</v>
      </c>
      <c r="F277" s="133"/>
      <c r="G277" s="127">
        <v>15.5</v>
      </c>
      <c r="H277" s="127"/>
    </row>
    <row r="278" spans="1:8" x14ac:dyDescent="0.2">
      <c r="A278" s="4">
        <v>276</v>
      </c>
      <c r="B278" s="132" t="s">
        <v>500</v>
      </c>
      <c r="C278" s="132"/>
      <c r="D278" s="132"/>
      <c r="E278" s="133" t="s">
        <v>29</v>
      </c>
      <c r="F278" s="133"/>
      <c r="G278" s="127">
        <v>10</v>
      </c>
      <c r="H278" s="127"/>
    </row>
    <row r="279" spans="1:8" x14ac:dyDescent="0.2">
      <c r="A279" s="4">
        <v>277</v>
      </c>
      <c r="B279" s="132" t="s">
        <v>365</v>
      </c>
      <c r="C279" s="132"/>
      <c r="D279" s="132"/>
      <c r="E279" s="133" t="s">
        <v>29</v>
      </c>
      <c r="F279" s="133"/>
      <c r="G279" s="127">
        <v>12.5</v>
      </c>
      <c r="H279" s="127"/>
    </row>
    <row r="280" spans="1:8" x14ac:dyDescent="0.2">
      <c r="A280" s="4">
        <v>278</v>
      </c>
      <c r="B280" s="132" t="s">
        <v>103</v>
      </c>
      <c r="C280" s="132"/>
      <c r="D280" s="132"/>
      <c r="E280" s="133" t="s">
        <v>29</v>
      </c>
      <c r="F280" s="133"/>
      <c r="G280" s="127">
        <v>7.9</v>
      </c>
      <c r="H280" s="127"/>
    </row>
    <row r="281" spans="1:8" x14ac:dyDescent="0.2">
      <c r="A281" s="4">
        <v>279</v>
      </c>
      <c r="B281" s="132" t="s">
        <v>599</v>
      </c>
      <c r="C281" s="132"/>
      <c r="D281" s="132"/>
      <c r="E281" s="133" t="s">
        <v>29</v>
      </c>
      <c r="F281" s="133"/>
      <c r="G281" s="127">
        <v>33.5</v>
      </c>
      <c r="H281" s="127"/>
    </row>
    <row r="282" spans="1:8" x14ac:dyDescent="0.2">
      <c r="A282" s="4">
        <v>280</v>
      </c>
      <c r="B282" s="132" t="s">
        <v>708</v>
      </c>
      <c r="C282" s="132"/>
      <c r="D282" s="132"/>
      <c r="E282" s="133" t="s">
        <v>29</v>
      </c>
      <c r="F282" s="133"/>
      <c r="G282" s="127">
        <v>1</v>
      </c>
      <c r="H282" s="127"/>
    </row>
    <row r="283" spans="1:8" x14ac:dyDescent="0.2">
      <c r="A283" s="4">
        <v>281</v>
      </c>
      <c r="B283" s="132" t="s">
        <v>121</v>
      </c>
      <c r="C283" s="132"/>
      <c r="D283" s="132"/>
      <c r="E283" s="133" t="s">
        <v>29</v>
      </c>
      <c r="F283" s="133"/>
      <c r="G283" s="127">
        <v>10</v>
      </c>
      <c r="H283" s="127"/>
    </row>
    <row r="284" spans="1:8" x14ac:dyDescent="0.2">
      <c r="A284" s="4">
        <v>282</v>
      </c>
      <c r="B284" s="132" t="s">
        <v>723</v>
      </c>
      <c r="C284" s="132"/>
      <c r="D284" s="132"/>
      <c r="E284" s="133" t="s">
        <v>29</v>
      </c>
      <c r="F284" s="133"/>
      <c r="G284" s="127">
        <v>6</v>
      </c>
      <c r="H284" s="127"/>
    </row>
    <row r="285" spans="1:8" x14ac:dyDescent="0.2">
      <c r="A285" s="4">
        <v>283</v>
      </c>
      <c r="B285" s="132" t="s">
        <v>366</v>
      </c>
      <c r="C285" s="132"/>
      <c r="D285" s="132"/>
      <c r="E285" s="133" t="s">
        <v>29</v>
      </c>
      <c r="F285" s="133"/>
      <c r="G285" s="127">
        <v>31</v>
      </c>
      <c r="H285" s="127"/>
    </row>
    <row r="286" spans="1:8" x14ac:dyDescent="0.2">
      <c r="A286" s="4">
        <v>284</v>
      </c>
      <c r="B286" s="132" t="s">
        <v>515</v>
      </c>
      <c r="C286" s="132"/>
      <c r="D286" s="132"/>
      <c r="E286" s="133" t="s">
        <v>29</v>
      </c>
      <c r="F286" s="133"/>
      <c r="G286" s="127">
        <v>4.4000000000000004</v>
      </c>
      <c r="H286" s="127"/>
    </row>
    <row r="287" spans="1:8" x14ac:dyDescent="0.2">
      <c r="A287" s="4">
        <v>285</v>
      </c>
      <c r="B287" s="132" t="s">
        <v>496</v>
      </c>
      <c r="C287" s="132"/>
      <c r="D287" s="132"/>
      <c r="E287" s="133" t="s">
        <v>29</v>
      </c>
      <c r="F287" s="133"/>
      <c r="G287" s="127">
        <v>90.5</v>
      </c>
      <c r="H287" s="127"/>
    </row>
    <row r="288" spans="1:8" x14ac:dyDescent="0.2">
      <c r="A288" s="4">
        <v>286</v>
      </c>
      <c r="B288" s="132" t="s">
        <v>19</v>
      </c>
      <c r="C288" s="132"/>
      <c r="D288" s="132"/>
      <c r="E288" s="133" t="s">
        <v>29</v>
      </c>
      <c r="F288" s="133"/>
      <c r="G288" s="127">
        <v>2.2999999999999998</v>
      </c>
      <c r="H288" s="127"/>
    </row>
    <row r="289" spans="1:8" x14ac:dyDescent="0.2">
      <c r="A289" s="4">
        <v>287</v>
      </c>
      <c r="B289" s="132" t="s">
        <v>686</v>
      </c>
      <c r="C289" s="132"/>
      <c r="D289" s="132"/>
      <c r="E289" s="133" t="s">
        <v>29</v>
      </c>
      <c r="F289" s="133"/>
      <c r="G289" s="127">
        <v>52.4</v>
      </c>
      <c r="H289" s="127"/>
    </row>
    <row r="290" spans="1:8" x14ac:dyDescent="0.2">
      <c r="A290" s="4">
        <v>288</v>
      </c>
      <c r="B290" s="132" t="s">
        <v>499</v>
      </c>
      <c r="C290" s="132"/>
      <c r="D290" s="132"/>
      <c r="E290" s="133" t="s">
        <v>29</v>
      </c>
      <c r="F290" s="133"/>
      <c r="G290" s="127">
        <v>5.6</v>
      </c>
      <c r="H290" s="127"/>
    </row>
    <row r="291" spans="1:8" x14ac:dyDescent="0.2">
      <c r="A291" s="4">
        <v>289</v>
      </c>
      <c r="B291" s="132" t="s">
        <v>161</v>
      </c>
      <c r="C291" s="132"/>
      <c r="D291" s="132"/>
      <c r="E291" s="133" t="s">
        <v>29</v>
      </c>
      <c r="F291" s="133"/>
      <c r="G291" s="127">
        <v>7.7</v>
      </c>
      <c r="H291" s="127"/>
    </row>
    <row r="292" spans="1:8" x14ac:dyDescent="0.2">
      <c r="A292" s="4">
        <v>290</v>
      </c>
      <c r="B292" s="132" t="s">
        <v>155</v>
      </c>
      <c r="C292" s="132"/>
      <c r="D292" s="132"/>
      <c r="E292" s="133" t="s">
        <v>29</v>
      </c>
      <c r="F292" s="133"/>
      <c r="G292" s="127">
        <v>3.2</v>
      </c>
      <c r="H292" s="127"/>
    </row>
    <row r="293" spans="1:8" x14ac:dyDescent="0.2">
      <c r="A293" s="4">
        <v>291</v>
      </c>
      <c r="B293" s="132" t="s">
        <v>67</v>
      </c>
      <c r="C293" s="132"/>
      <c r="D293" s="132"/>
      <c r="E293" s="133" t="s">
        <v>29</v>
      </c>
      <c r="F293" s="133"/>
      <c r="G293" s="127">
        <v>11.6</v>
      </c>
      <c r="H293" s="127"/>
    </row>
    <row r="294" spans="1:8" x14ac:dyDescent="0.2">
      <c r="A294" s="4">
        <v>292</v>
      </c>
      <c r="B294" s="132" t="s">
        <v>558</v>
      </c>
      <c r="C294" s="132"/>
      <c r="D294" s="132"/>
      <c r="E294" s="133" t="s">
        <v>29</v>
      </c>
      <c r="F294" s="133"/>
      <c r="G294" s="127">
        <v>217.3</v>
      </c>
      <c r="H294" s="127"/>
    </row>
    <row r="295" spans="1:8" x14ac:dyDescent="0.2">
      <c r="A295" s="4">
        <v>293</v>
      </c>
      <c r="B295" s="132" t="s">
        <v>569</v>
      </c>
      <c r="C295" s="132"/>
      <c r="D295" s="132"/>
      <c r="E295" s="133" t="s">
        <v>29</v>
      </c>
      <c r="F295" s="133"/>
      <c r="G295" s="127">
        <v>10.1</v>
      </c>
      <c r="H295" s="127"/>
    </row>
    <row r="296" spans="1:8" x14ac:dyDescent="0.2">
      <c r="A296" s="4">
        <v>294</v>
      </c>
      <c r="B296" s="132" t="s">
        <v>140</v>
      </c>
      <c r="C296" s="132"/>
      <c r="D296" s="132"/>
      <c r="E296" s="133" t="s">
        <v>29</v>
      </c>
      <c r="F296" s="133"/>
      <c r="G296" s="127">
        <v>3.2</v>
      </c>
      <c r="H296" s="127"/>
    </row>
    <row r="297" spans="1:8" x14ac:dyDescent="0.2">
      <c r="A297" s="4">
        <v>295</v>
      </c>
      <c r="B297" s="132" t="s">
        <v>77</v>
      </c>
      <c r="C297" s="132"/>
      <c r="D297" s="132"/>
      <c r="E297" s="133" t="s">
        <v>29</v>
      </c>
      <c r="F297" s="133"/>
      <c r="G297" s="127">
        <v>37.6</v>
      </c>
      <c r="H297" s="127"/>
    </row>
    <row r="298" spans="1:8" x14ac:dyDescent="0.2">
      <c r="A298" s="4">
        <v>296</v>
      </c>
      <c r="B298" s="132" t="s">
        <v>126</v>
      </c>
      <c r="C298" s="132"/>
      <c r="D298" s="132"/>
      <c r="E298" s="133" t="s">
        <v>29</v>
      </c>
      <c r="F298" s="133"/>
      <c r="G298" s="127">
        <v>7.2</v>
      </c>
      <c r="H298" s="127"/>
    </row>
    <row r="299" spans="1:8" x14ac:dyDescent="0.2">
      <c r="A299" s="4">
        <v>297</v>
      </c>
      <c r="B299" s="132" t="s">
        <v>20</v>
      </c>
      <c r="C299" s="132"/>
      <c r="D299" s="132"/>
      <c r="E299" s="133" t="s">
        <v>29</v>
      </c>
      <c r="F299" s="133"/>
      <c r="G299" s="127">
        <v>15</v>
      </c>
      <c r="H299" s="127"/>
    </row>
    <row r="300" spans="1:8" x14ac:dyDescent="0.2">
      <c r="A300" s="4">
        <v>298</v>
      </c>
      <c r="B300" s="132" t="s">
        <v>147</v>
      </c>
      <c r="C300" s="132"/>
      <c r="D300" s="132"/>
      <c r="E300" s="133" t="s">
        <v>29</v>
      </c>
      <c r="F300" s="133"/>
      <c r="G300" s="127">
        <v>58.5</v>
      </c>
      <c r="H300" s="127"/>
    </row>
    <row r="301" spans="1:8" x14ac:dyDescent="0.2">
      <c r="A301" s="4">
        <v>299</v>
      </c>
      <c r="B301" s="132" t="s">
        <v>343</v>
      </c>
      <c r="C301" s="132"/>
      <c r="D301" s="132"/>
      <c r="E301" s="128" t="s">
        <v>28</v>
      </c>
      <c r="F301" s="129"/>
      <c r="G301" s="127">
        <v>100</v>
      </c>
      <c r="H301" s="127"/>
    </row>
    <row r="302" spans="1:8" x14ac:dyDescent="0.2">
      <c r="A302" s="4">
        <v>300</v>
      </c>
      <c r="B302" s="132" t="s">
        <v>359</v>
      </c>
      <c r="C302" s="132"/>
      <c r="D302" s="132"/>
      <c r="E302" s="128" t="s">
        <v>28</v>
      </c>
      <c r="F302" s="129"/>
      <c r="G302" s="127">
        <v>200</v>
      </c>
      <c r="H302" s="127"/>
    </row>
    <row r="303" spans="1:8" x14ac:dyDescent="0.2">
      <c r="A303" s="4">
        <v>301</v>
      </c>
      <c r="B303" s="132" t="s">
        <v>566</v>
      </c>
      <c r="C303" s="132"/>
      <c r="D303" s="132"/>
      <c r="E303" s="128" t="s">
        <v>28</v>
      </c>
      <c r="F303" s="129"/>
      <c r="G303" s="127">
        <v>10.3</v>
      </c>
      <c r="H303" s="127"/>
    </row>
    <row r="304" spans="1:8" x14ac:dyDescent="0.2">
      <c r="A304" s="4">
        <v>302</v>
      </c>
      <c r="B304" s="132" t="s">
        <v>8</v>
      </c>
      <c r="C304" s="132"/>
      <c r="D304" s="132"/>
      <c r="E304" s="128" t="s">
        <v>28</v>
      </c>
      <c r="F304" s="129"/>
      <c r="G304" s="127">
        <v>74.5</v>
      </c>
      <c r="H304" s="127"/>
    </row>
    <row r="305" spans="1:8" x14ac:dyDescent="0.2">
      <c r="A305" s="4">
        <v>303</v>
      </c>
      <c r="B305" s="132" t="s">
        <v>134</v>
      </c>
      <c r="C305" s="132"/>
      <c r="D305" s="132"/>
      <c r="E305" s="128" t="s">
        <v>28</v>
      </c>
      <c r="F305" s="129"/>
      <c r="G305" s="127">
        <v>1.4</v>
      </c>
      <c r="H305" s="127"/>
    </row>
    <row r="306" spans="1:8" x14ac:dyDescent="0.2">
      <c r="A306" s="4">
        <v>304</v>
      </c>
      <c r="B306" s="132" t="s">
        <v>507</v>
      </c>
      <c r="C306" s="132"/>
      <c r="D306" s="132"/>
      <c r="E306" s="128" t="s">
        <v>28</v>
      </c>
      <c r="F306" s="129"/>
      <c r="G306" s="127">
        <v>153.69999999999999</v>
      </c>
      <c r="H306" s="127"/>
    </row>
    <row r="307" spans="1:8" x14ac:dyDescent="0.2">
      <c r="A307" s="4">
        <v>305</v>
      </c>
      <c r="B307" s="132" t="s">
        <v>506</v>
      </c>
      <c r="C307" s="132"/>
      <c r="D307" s="132"/>
      <c r="E307" s="128" t="s">
        <v>28</v>
      </c>
      <c r="F307" s="129"/>
      <c r="G307" s="127">
        <v>78</v>
      </c>
      <c r="H307" s="127"/>
    </row>
    <row r="308" spans="1:8" x14ac:dyDescent="0.2">
      <c r="A308" s="4">
        <v>306</v>
      </c>
      <c r="B308" s="132" t="s">
        <v>629</v>
      </c>
      <c r="C308" s="132"/>
      <c r="D308" s="132"/>
      <c r="E308" s="128" t="s">
        <v>28</v>
      </c>
      <c r="F308" s="129"/>
      <c r="G308" s="127">
        <v>38</v>
      </c>
      <c r="H308" s="127"/>
    </row>
    <row r="309" spans="1:8" x14ac:dyDescent="0.2">
      <c r="A309" s="4">
        <v>307</v>
      </c>
      <c r="B309" s="132" t="s">
        <v>157</v>
      </c>
      <c r="C309" s="132"/>
      <c r="D309" s="132"/>
      <c r="E309" s="128" t="s">
        <v>28</v>
      </c>
      <c r="F309" s="129"/>
      <c r="G309" s="127">
        <v>22.9</v>
      </c>
      <c r="H309" s="127"/>
    </row>
    <row r="310" spans="1:8" x14ac:dyDescent="0.2">
      <c r="A310" s="4">
        <v>308</v>
      </c>
      <c r="B310" s="132" t="s">
        <v>715</v>
      </c>
      <c r="C310" s="132"/>
      <c r="D310" s="132"/>
      <c r="E310" s="128" t="s">
        <v>28</v>
      </c>
      <c r="F310" s="129"/>
      <c r="G310" s="127">
        <v>24.8</v>
      </c>
      <c r="H310" s="127"/>
    </row>
    <row r="311" spans="1:8" x14ac:dyDescent="0.2">
      <c r="A311" s="4">
        <v>309</v>
      </c>
      <c r="B311" s="132" t="s">
        <v>651</v>
      </c>
      <c r="C311" s="132"/>
      <c r="D311" s="132"/>
      <c r="E311" s="128" t="s">
        <v>28</v>
      </c>
      <c r="F311" s="129"/>
      <c r="G311" s="127">
        <v>6.1</v>
      </c>
      <c r="H311" s="127"/>
    </row>
    <row r="312" spans="1:8" x14ac:dyDescent="0.2">
      <c r="A312" s="4">
        <v>310</v>
      </c>
      <c r="B312" s="132" t="s">
        <v>528</v>
      </c>
      <c r="C312" s="132"/>
      <c r="D312" s="132"/>
      <c r="E312" s="128" t="s">
        <v>28</v>
      </c>
      <c r="F312" s="129"/>
      <c r="G312" s="127">
        <v>31.4</v>
      </c>
      <c r="H312" s="127"/>
    </row>
    <row r="313" spans="1:8" x14ac:dyDescent="0.2">
      <c r="A313" s="4">
        <v>311</v>
      </c>
      <c r="B313" s="132" t="s">
        <v>527</v>
      </c>
      <c r="C313" s="132"/>
      <c r="D313" s="132"/>
      <c r="E313" s="128" t="s">
        <v>28</v>
      </c>
      <c r="F313" s="129"/>
      <c r="G313" s="127">
        <v>65.7</v>
      </c>
      <c r="H313" s="127"/>
    </row>
    <row r="314" spans="1:8" x14ac:dyDescent="0.2">
      <c r="A314" s="4">
        <v>312</v>
      </c>
      <c r="B314" s="132" t="s">
        <v>351</v>
      </c>
      <c r="C314" s="132"/>
      <c r="D314" s="132"/>
      <c r="E314" s="128" t="s">
        <v>29</v>
      </c>
      <c r="F314" s="129"/>
      <c r="G314" s="127">
        <v>9.3000000000000007</v>
      </c>
      <c r="H314" s="127"/>
    </row>
    <row r="315" spans="1:8" x14ac:dyDescent="0.2">
      <c r="A315" s="4">
        <v>313</v>
      </c>
      <c r="B315" s="132" t="s">
        <v>13</v>
      </c>
      <c r="C315" s="132"/>
      <c r="D315" s="132"/>
      <c r="E315" s="151" t="s">
        <v>491</v>
      </c>
      <c r="F315" s="152"/>
      <c r="G315" s="127">
        <v>7.8</v>
      </c>
      <c r="H315" s="127"/>
    </row>
    <row r="316" spans="1:8" x14ac:dyDescent="0.2">
      <c r="A316" s="4">
        <v>314</v>
      </c>
      <c r="B316" s="132" t="s">
        <v>373</v>
      </c>
      <c r="C316" s="132"/>
      <c r="D316" s="132"/>
      <c r="E316" s="151" t="s">
        <v>14</v>
      </c>
      <c r="F316" s="152"/>
      <c r="G316" s="127">
        <v>15.5</v>
      </c>
      <c r="H316" s="127"/>
    </row>
    <row r="317" spans="1:8" x14ac:dyDescent="0.2">
      <c r="A317" s="4">
        <v>315</v>
      </c>
      <c r="B317" s="132" t="s">
        <v>373</v>
      </c>
      <c r="C317" s="132"/>
      <c r="D317" s="132"/>
      <c r="E317" s="151" t="s">
        <v>491</v>
      </c>
      <c r="F317" s="152"/>
      <c r="G317" s="127"/>
      <c r="H317" s="127"/>
    </row>
    <row r="318" spans="1:8" x14ac:dyDescent="0.2">
      <c r="A318" s="4">
        <v>316</v>
      </c>
      <c r="B318" s="132" t="s">
        <v>94</v>
      </c>
      <c r="C318" s="132"/>
      <c r="D318" s="132"/>
      <c r="E318" s="151" t="s">
        <v>536</v>
      </c>
      <c r="F318" s="152"/>
      <c r="G318" s="127">
        <v>2</v>
      </c>
      <c r="H318" s="127"/>
    </row>
    <row r="319" spans="1:8" x14ac:dyDescent="0.2">
      <c r="A319" s="4">
        <v>317</v>
      </c>
      <c r="B319" s="132" t="s">
        <v>531</v>
      </c>
      <c r="C319" s="132"/>
      <c r="D319" s="132"/>
      <c r="E319" s="151" t="s">
        <v>530</v>
      </c>
      <c r="F319" s="152"/>
      <c r="G319" s="127">
        <v>64.7</v>
      </c>
      <c r="H319" s="127"/>
    </row>
    <row r="320" spans="1:8" x14ac:dyDescent="0.2">
      <c r="A320" s="4">
        <v>318</v>
      </c>
      <c r="B320" s="132" t="s">
        <v>710</v>
      </c>
      <c r="C320" s="132"/>
      <c r="D320" s="132"/>
      <c r="E320" s="151" t="s">
        <v>696</v>
      </c>
      <c r="F320" s="152"/>
      <c r="G320" s="127">
        <v>168.8</v>
      </c>
      <c r="H320" s="127"/>
    </row>
    <row r="321" spans="1:8" x14ac:dyDescent="0.2">
      <c r="A321" s="4">
        <v>319</v>
      </c>
      <c r="B321" s="132" t="s">
        <v>581</v>
      </c>
      <c r="C321" s="132"/>
      <c r="D321" s="132"/>
      <c r="E321" s="151" t="s">
        <v>732</v>
      </c>
      <c r="F321" s="152"/>
      <c r="G321" s="127">
        <v>164.2</v>
      </c>
      <c r="H321" s="127"/>
    </row>
    <row r="322" spans="1:8" x14ac:dyDescent="0.2">
      <c r="A322" s="4">
        <v>320</v>
      </c>
      <c r="B322" s="132" t="s">
        <v>143</v>
      </c>
      <c r="C322" s="132"/>
      <c r="D322" s="132"/>
      <c r="E322" s="151" t="s">
        <v>28</v>
      </c>
      <c r="F322" s="152"/>
      <c r="G322" s="127"/>
      <c r="H322" s="127"/>
    </row>
    <row r="323" spans="1:8" x14ac:dyDescent="0.2">
      <c r="A323" s="4">
        <v>321</v>
      </c>
      <c r="B323" s="132" t="s">
        <v>714</v>
      </c>
      <c r="C323" s="132"/>
      <c r="D323" s="132"/>
      <c r="E323" s="151" t="s">
        <v>110</v>
      </c>
      <c r="F323" s="152"/>
      <c r="G323" s="127"/>
      <c r="H323" s="127"/>
    </row>
    <row r="324" spans="1:8" x14ac:dyDescent="0.2">
      <c r="A324" s="4">
        <v>322</v>
      </c>
      <c r="B324" s="132" t="s">
        <v>111</v>
      </c>
      <c r="C324" s="132"/>
      <c r="D324" s="132"/>
      <c r="E324" s="151" t="s">
        <v>110</v>
      </c>
      <c r="F324" s="152"/>
      <c r="G324" s="127">
        <v>22.5</v>
      </c>
      <c r="H324" s="127"/>
    </row>
    <row r="325" spans="1:8" x14ac:dyDescent="0.2">
      <c r="A325" s="4">
        <v>323</v>
      </c>
      <c r="B325" s="132" t="s">
        <v>384</v>
      </c>
      <c r="C325" s="132"/>
      <c r="D325" s="132"/>
      <c r="E325" s="151" t="s">
        <v>376</v>
      </c>
      <c r="F325" s="152"/>
      <c r="G325" s="127"/>
      <c r="H325" s="127"/>
    </row>
    <row r="326" spans="1:8" x14ac:dyDescent="0.2">
      <c r="A326" s="4">
        <v>324</v>
      </c>
      <c r="B326" s="132" t="s">
        <v>339</v>
      </c>
      <c r="C326" s="132"/>
      <c r="D326" s="132"/>
      <c r="E326" s="151" t="s">
        <v>4</v>
      </c>
      <c r="F326" s="152"/>
      <c r="G326" s="127">
        <v>535</v>
      </c>
      <c r="H326" s="127"/>
    </row>
    <row r="327" spans="1:8" x14ac:dyDescent="0.2">
      <c r="A327" s="4">
        <v>325</v>
      </c>
      <c r="B327" s="132" t="s">
        <v>647</v>
      </c>
      <c r="C327" s="132"/>
      <c r="D327" s="132"/>
      <c r="E327" s="151" t="s">
        <v>374</v>
      </c>
      <c r="F327" s="152"/>
      <c r="G327" s="127">
        <v>55.8</v>
      </c>
      <c r="H327" s="127"/>
    </row>
    <row r="328" spans="1:8" x14ac:dyDescent="0.2">
      <c r="A328" s="4">
        <v>326</v>
      </c>
      <c r="B328" s="132" t="s">
        <v>21</v>
      </c>
      <c r="C328" s="132"/>
      <c r="D328" s="132"/>
      <c r="E328" s="151" t="s">
        <v>572</v>
      </c>
      <c r="F328" s="152"/>
      <c r="G328" s="127">
        <v>147.1</v>
      </c>
      <c r="H328" s="127"/>
    </row>
    <row r="329" spans="1:8" x14ac:dyDescent="0.2">
      <c r="A329" s="4">
        <v>327</v>
      </c>
      <c r="B329" s="132" t="s">
        <v>642</v>
      </c>
      <c r="C329" s="132"/>
      <c r="D329" s="132"/>
      <c r="E329" s="151" t="s">
        <v>705</v>
      </c>
      <c r="F329" s="152"/>
      <c r="G329" s="127">
        <v>21.5</v>
      </c>
      <c r="H329" s="127"/>
    </row>
    <row r="330" spans="1:8" x14ac:dyDescent="0.2">
      <c r="A330" s="4">
        <v>328</v>
      </c>
      <c r="B330" s="132" t="s">
        <v>688</v>
      </c>
      <c r="C330" s="132"/>
      <c r="D330" s="132"/>
      <c r="E330" s="151" t="s">
        <v>113</v>
      </c>
      <c r="F330" s="152"/>
      <c r="G330" s="127">
        <v>316.5</v>
      </c>
      <c r="H330" s="127"/>
    </row>
    <row r="331" spans="1:8" x14ac:dyDescent="0.2">
      <c r="A331" s="4">
        <v>329</v>
      </c>
      <c r="B331" s="132" t="s">
        <v>688</v>
      </c>
      <c r="C331" s="132"/>
      <c r="D331" s="132"/>
      <c r="E331" s="151" t="s">
        <v>112</v>
      </c>
      <c r="F331" s="152"/>
      <c r="G331" s="127">
        <v>163</v>
      </c>
      <c r="H331" s="127"/>
    </row>
    <row r="332" spans="1:8" x14ac:dyDescent="0.2">
      <c r="A332" s="4">
        <v>330</v>
      </c>
      <c r="B332" s="132" t="s">
        <v>690</v>
      </c>
      <c r="C332" s="132"/>
      <c r="D332" s="132"/>
      <c r="E332" s="151" t="s">
        <v>689</v>
      </c>
      <c r="F332" s="152"/>
      <c r="G332" s="127">
        <v>27.5</v>
      </c>
      <c r="H332" s="127"/>
    </row>
    <row r="333" spans="1:8" x14ac:dyDescent="0.2">
      <c r="A333" s="4">
        <v>331</v>
      </c>
      <c r="B333" s="132" t="s">
        <v>519</v>
      </c>
      <c r="C333" s="132"/>
      <c r="D333" s="132"/>
      <c r="E333" s="151" t="s">
        <v>520</v>
      </c>
      <c r="F333" s="152"/>
      <c r="G333" s="127">
        <v>32.5</v>
      </c>
      <c r="H333" s="127"/>
    </row>
    <row r="334" spans="1:8" x14ac:dyDescent="0.2">
      <c r="A334" s="4">
        <v>332</v>
      </c>
      <c r="B334" s="132" t="s">
        <v>493</v>
      </c>
      <c r="C334" s="132"/>
      <c r="D334" s="132"/>
      <c r="E334" s="151" t="s">
        <v>522</v>
      </c>
      <c r="F334" s="152"/>
      <c r="G334" s="127">
        <v>45</v>
      </c>
      <c r="H334" s="127"/>
    </row>
    <row r="335" spans="1:8" s="8" customFormat="1" ht="13.5" customHeight="1" x14ac:dyDescent="0.2">
      <c r="A335" s="6"/>
      <c r="B335" s="7"/>
      <c r="C335" s="15"/>
      <c r="D335" s="150" t="s">
        <v>734</v>
      </c>
      <c r="E335" s="150"/>
      <c r="F335" s="150"/>
      <c r="G335" s="15"/>
      <c r="H335" s="7"/>
    </row>
    <row r="336" spans="1:8" s="8" customFormat="1" ht="13.5" customHeight="1" x14ac:dyDescent="0.2">
      <c r="A336" s="7"/>
      <c r="B336" s="150" t="s">
        <v>571</v>
      </c>
      <c r="C336" s="150"/>
      <c r="D336" s="150"/>
      <c r="E336" s="150"/>
      <c r="F336" s="150"/>
      <c r="G336" s="150"/>
      <c r="H336" s="150"/>
    </row>
    <row r="337" spans="2:8" ht="15.75" x14ac:dyDescent="0.25">
      <c r="B337" s="9"/>
      <c r="C337" s="9"/>
      <c r="D337" s="17" t="s">
        <v>59</v>
      </c>
      <c r="E337" s="10"/>
      <c r="F337" s="10"/>
      <c r="G337" s="11"/>
      <c r="H337" s="11"/>
    </row>
    <row r="338" spans="2:8" x14ac:dyDescent="0.2">
      <c r="B338" s="9"/>
      <c r="C338" s="9"/>
      <c r="D338" s="9"/>
      <c r="E338" s="10"/>
      <c r="F338" s="10"/>
      <c r="G338" s="11">
        <f>SUM(G3:H333)</f>
        <v>19603.150000000005</v>
      </c>
      <c r="H338" s="11"/>
    </row>
    <row r="339" spans="2:8" x14ac:dyDescent="0.2">
      <c r="B339" s="156"/>
      <c r="C339" s="156"/>
      <c r="D339" s="156"/>
      <c r="E339" s="9"/>
      <c r="F339" s="9"/>
      <c r="G339" s="11"/>
      <c r="H339" s="11"/>
    </row>
    <row r="340" spans="2:8" x14ac:dyDescent="0.2">
      <c r="B340" s="153"/>
      <c r="C340" s="153"/>
      <c r="D340" s="153"/>
      <c r="E340" s="153"/>
      <c r="F340" s="153"/>
      <c r="G340" s="153"/>
      <c r="H340" s="153"/>
    </row>
    <row r="341" spans="2:8" x14ac:dyDescent="0.2">
      <c r="B341" s="155"/>
      <c r="C341" s="155"/>
      <c r="D341" s="155"/>
      <c r="E341" s="153"/>
      <c r="F341" s="153"/>
      <c r="G341" s="154"/>
      <c r="H341" s="154"/>
    </row>
  </sheetData>
  <autoFilter ref="A2:H341">
    <filterColumn colId="1" showButton="0"/>
    <filterColumn colId="2" showButton="0"/>
    <filterColumn colId="4" showButton="0"/>
    <filterColumn colId="6" showButton="0"/>
  </autoFilter>
  <mergeCells count="1007">
    <mergeCell ref="B199:D199"/>
    <mergeCell ref="B138:D138"/>
    <mergeCell ref="B140:D140"/>
    <mergeCell ref="B139:D139"/>
    <mergeCell ref="E155:F155"/>
    <mergeCell ref="E152:F152"/>
    <mergeCell ref="E150:F150"/>
    <mergeCell ref="E149:F149"/>
    <mergeCell ref="B145:D145"/>
    <mergeCell ref="B148:D148"/>
    <mergeCell ref="B141:D141"/>
    <mergeCell ref="B155:D155"/>
    <mergeCell ref="B176:D176"/>
    <mergeCell ref="E158:F158"/>
    <mergeCell ref="B159:D159"/>
    <mergeCell ref="B186:D186"/>
    <mergeCell ref="B185:D185"/>
    <mergeCell ref="B171:D171"/>
    <mergeCell ref="B180:D180"/>
    <mergeCell ref="B174:D174"/>
    <mergeCell ref="B177:D177"/>
    <mergeCell ref="E148:F148"/>
    <mergeCell ref="E141:F141"/>
    <mergeCell ref="E139:F139"/>
    <mergeCell ref="E142:F142"/>
    <mergeCell ref="E161:F161"/>
    <mergeCell ref="E159:F159"/>
    <mergeCell ref="E143:F143"/>
    <mergeCell ref="E147:F147"/>
    <mergeCell ref="E153:F153"/>
    <mergeCell ref="B175:D175"/>
    <mergeCell ref="B168:D168"/>
    <mergeCell ref="B192:D192"/>
    <mergeCell ref="B191:D191"/>
    <mergeCell ref="B154:D154"/>
    <mergeCell ref="B152:D152"/>
    <mergeCell ref="B153:D153"/>
    <mergeCell ref="B146:D146"/>
    <mergeCell ref="B184:D184"/>
    <mergeCell ref="B161:D161"/>
    <mergeCell ref="B167:D167"/>
    <mergeCell ref="B188:D188"/>
    <mergeCell ref="B142:D142"/>
    <mergeCell ref="B157:D157"/>
    <mergeCell ref="B193:D193"/>
    <mergeCell ref="B187:D187"/>
    <mergeCell ref="B179:D179"/>
    <mergeCell ref="B158:D158"/>
    <mergeCell ref="B160:D160"/>
    <mergeCell ref="B150:D150"/>
    <mergeCell ref="B156:D156"/>
    <mergeCell ref="B149:D149"/>
    <mergeCell ref="B162:D162"/>
    <mergeCell ref="B164:D164"/>
    <mergeCell ref="B163:D163"/>
    <mergeCell ref="E199:F199"/>
    <mergeCell ref="E201:F201"/>
    <mergeCell ref="E202:F202"/>
    <mergeCell ref="E195:F195"/>
    <mergeCell ref="E165:F165"/>
    <mergeCell ref="E166:F166"/>
    <mergeCell ref="B165:D165"/>
    <mergeCell ref="B198:D198"/>
    <mergeCell ref="B190:D190"/>
    <mergeCell ref="B183:D183"/>
    <mergeCell ref="B195:D195"/>
    <mergeCell ref="B182:D182"/>
    <mergeCell ref="B178:D178"/>
    <mergeCell ref="B181:D181"/>
    <mergeCell ref="B103:D103"/>
    <mergeCell ref="B117:D117"/>
    <mergeCell ref="B104:D104"/>
    <mergeCell ref="B108:D108"/>
    <mergeCell ref="B107:D107"/>
    <mergeCell ref="B151:D151"/>
    <mergeCell ref="B143:D143"/>
    <mergeCell ref="B144:D144"/>
    <mergeCell ref="B113:D113"/>
    <mergeCell ref="B121:D121"/>
    <mergeCell ref="B194:D194"/>
    <mergeCell ref="B189:D189"/>
    <mergeCell ref="B196:D196"/>
    <mergeCell ref="E168:F168"/>
    <mergeCell ref="B173:D173"/>
    <mergeCell ref="B169:D169"/>
    <mergeCell ref="B172:D172"/>
    <mergeCell ref="B170:D170"/>
    <mergeCell ref="E197:F197"/>
    <mergeCell ref="B239:D239"/>
    <mergeCell ref="B236:D236"/>
    <mergeCell ref="B229:D229"/>
    <mergeCell ref="B197:D197"/>
    <mergeCell ref="B228:D228"/>
    <mergeCell ref="B215:D215"/>
    <mergeCell ref="B224:D224"/>
    <mergeCell ref="B210:D210"/>
    <mergeCell ref="B201:D201"/>
    <mergeCell ref="B202:D202"/>
    <mergeCell ref="E186:F186"/>
    <mergeCell ref="E206:F206"/>
    <mergeCell ref="E184:F184"/>
    <mergeCell ref="E185:F185"/>
    <mergeCell ref="E192:F192"/>
    <mergeCell ref="E198:F198"/>
    <mergeCell ref="E205:F205"/>
    <mergeCell ref="E200:F200"/>
    <mergeCell ref="B223:D223"/>
    <mergeCell ref="B222:D222"/>
    <mergeCell ref="E224:F224"/>
    <mergeCell ref="B207:D207"/>
    <mergeCell ref="B206:D206"/>
    <mergeCell ref="B214:D214"/>
    <mergeCell ref="E216:F216"/>
    <mergeCell ref="E215:F215"/>
    <mergeCell ref="B216:D216"/>
    <mergeCell ref="E220:F220"/>
    <mergeCell ref="E225:F225"/>
    <mergeCell ref="B212:D212"/>
    <mergeCell ref="B211:D211"/>
    <mergeCell ref="E219:F219"/>
    <mergeCell ref="B221:D221"/>
    <mergeCell ref="B219:D219"/>
    <mergeCell ref="E243:F243"/>
    <mergeCell ref="E237:F237"/>
    <mergeCell ref="E244:F244"/>
    <mergeCell ref="E241:F241"/>
    <mergeCell ref="B220:D220"/>
    <mergeCell ref="B225:D225"/>
    <mergeCell ref="B242:D242"/>
    <mergeCell ref="B200:D200"/>
    <mergeCell ref="B209:D209"/>
    <mergeCell ref="B227:D227"/>
    <mergeCell ref="B218:D218"/>
    <mergeCell ref="E214:F214"/>
    <mergeCell ref="B213:D213"/>
    <mergeCell ref="B217:D217"/>
    <mergeCell ref="E217:F217"/>
    <mergeCell ref="E218:F218"/>
    <mergeCell ref="E213:F213"/>
    <mergeCell ref="B204:D204"/>
    <mergeCell ref="E208:F208"/>
    <mergeCell ref="B208:D208"/>
    <mergeCell ref="B205:D205"/>
    <mergeCell ref="B203:D203"/>
    <mergeCell ref="E203:F203"/>
    <mergeCell ref="B234:D234"/>
    <mergeCell ref="B232:D232"/>
    <mergeCell ref="B231:D231"/>
    <mergeCell ref="B233:D233"/>
    <mergeCell ref="G292:H292"/>
    <mergeCell ref="E279:F279"/>
    <mergeCell ref="B253:D253"/>
    <mergeCell ref="B251:D251"/>
    <mergeCell ref="B260:D260"/>
    <mergeCell ref="B226:D226"/>
    <mergeCell ref="B237:D237"/>
    <mergeCell ref="E242:F242"/>
    <mergeCell ref="E250:F250"/>
    <mergeCell ref="B235:D235"/>
    <mergeCell ref="B249:D249"/>
    <mergeCell ref="B248:D248"/>
    <mergeCell ref="B245:D245"/>
    <mergeCell ref="B238:D238"/>
    <mergeCell ref="B246:D246"/>
    <mergeCell ref="B247:D247"/>
    <mergeCell ref="B240:D240"/>
    <mergeCell ref="B243:D243"/>
    <mergeCell ref="B244:D244"/>
    <mergeCell ref="B241:D241"/>
    <mergeCell ref="B230:D230"/>
    <mergeCell ref="B252:D252"/>
    <mergeCell ref="B265:D265"/>
    <mergeCell ref="B263:D263"/>
    <mergeCell ref="B259:D259"/>
    <mergeCell ref="G293:H293"/>
    <mergeCell ref="E300:F300"/>
    <mergeCell ref="G294:H294"/>
    <mergeCell ref="E299:F299"/>
    <mergeCell ref="E298:F298"/>
    <mergeCell ref="B283:D283"/>
    <mergeCell ref="B285:D285"/>
    <mergeCell ref="G291:H291"/>
    <mergeCell ref="E292:F292"/>
    <mergeCell ref="E295:F295"/>
    <mergeCell ref="G300:H300"/>
    <mergeCell ref="B250:D250"/>
    <mergeCell ref="E239:F239"/>
    <mergeCell ref="B255:D255"/>
    <mergeCell ref="E270:F270"/>
    <mergeCell ref="E251:F251"/>
    <mergeCell ref="B254:D254"/>
    <mergeCell ref="B257:D257"/>
    <mergeCell ref="E252:F252"/>
    <mergeCell ref="G297:H297"/>
    <mergeCell ref="E240:F240"/>
    <mergeCell ref="B264:D264"/>
    <mergeCell ref="E262:F262"/>
    <mergeCell ref="E277:F277"/>
    <mergeCell ref="B282:D282"/>
    <mergeCell ref="E271:F271"/>
    <mergeCell ref="E258:F258"/>
    <mergeCell ref="E264:F264"/>
    <mergeCell ref="E260:F260"/>
    <mergeCell ref="E261:F261"/>
    <mergeCell ref="E269:F269"/>
    <mergeCell ref="E268:F268"/>
    <mergeCell ref="B258:D258"/>
    <mergeCell ref="E267:F267"/>
    <mergeCell ref="B270:D270"/>
    <mergeCell ref="B256:D256"/>
    <mergeCell ref="B267:D267"/>
    <mergeCell ref="B266:D266"/>
    <mergeCell ref="B329:D329"/>
    <mergeCell ref="E328:F328"/>
    <mergeCell ref="G325:H325"/>
    <mergeCell ref="B327:D327"/>
    <mergeCell ref="E326:F326"/>
    <mergeCell ref="B325:D325"/>
    <mergeCell ref="G331:H331"/>
    <mergeCell ref="B320:D320"/>
    <mergeCell ref="E319:F319"/>
    <mergeCell ref="E318:F318"/>
    <mergeCell ref="G303:H303"/>
    <mergeCell ref="E322:F322"/>
    <mergeCell ref="G333:H333"/>
    <mergeCell ref="G318:H318"/>
    <mergeCell ref="G316:H316"/>
    <mergeCell ref="G317:H317"/>
    <mergeCell ref="G321:H321"/>
    <mergeCell ref="E341:F341"/>
    <mergeCell ref="B340:H340"/>
    <mergeCell ref="G341:H341"/>
    <mergeCell ref="B341:D341"/>
    <mergeCell ref="E312:F312"/>
    <mergeCell ref="B336:H336"/>
    <mergeCell ref="G334:H334"/>
    <mergeCell ref="B318:D318"/>
    <mergeCell ref="B317:D317"/>
    <mergeCell ref="E320:F320"/>
    <mergeCell ref="E324:F324"/>
    <mergeCell ref="B324:D324"/>
    <mergeCell ref="B328:D328"/>
    <mergeCell ref="B326:D326"/>
    <mergeCell ref="B333:D333"/>
    <mergeCell ref="E323:F323"/>
    <mergeCell ref="E329:F329"/>
    <mergeCell ref="E330:F330"/>
    <mergeCell ref="E325:F325"/>
    <mergeCell ref="E327:F327"/>
    <mergeCell ref="B339:D339"/>
    <mergeCell ref="G320:H320"/>
    <mergeCell ref="G322:H322"/>
    <mergeCell ref="G324:H324"/>
    <mergeCell ref="G323:H323"/>
    <mergeCell ref="G328:H328"/>
    <mergeCell ref="G327:H327"/>
    <mergeCell ref="G326:H326"/>
    <mergeCell ref="E331:F331"/>
    <mergeCell ref="B330:D330"/>
    <mergeCell ref="G319:H319"/>
    <mergeCell ref="B319:D319"/>
    <mergeCell ref="E308:F308"/>
    <mergeCell ref="B309:D309"/>
    <mergeCell ref="B311:D311"/>
    <mergeCell ref="G287:H287"/>
    <mergeCell ref="G288:H288"/>
    <mergeCell ref="E309:F309"/>
    <mergeCell ref="E311:F311"/>
    <mergeCell ref="E310:F310"/>
    <mergeCell ref="B310:D310"/>
    <mergeCell ref="G296:H296"/>
    <mergeCell ref="E297:F297"/>
    <mergeCell ref="D335:F335"/>
    <mergeCell ref="B331:D331"/>
    <mergeCell ref="B315:D315"/>
    <mergeCell ref="B314:D314"/>
    <mergeCell ref="B316:D316"/>
    <mergeCell ref="E317:F317"/>
    <mergeCell ref="E314:F314"/>
    <mergeCell ref="E315:F315"/>
    <mergeCell ref="E316:F316"/>
    <mergeCell ref="B321:D321"/>
    <mergeCell ref="E321:F321"/>
    <mergeCell ref="B322:D322"/>
    <mergeCell ref="G332:H332"/>
    <mergeCell ref="E334:F334"/>
    <mergeCell ref="B323:D323"/>
    <mergeCell ref="E333:F333"/>
    <mergeCell ref="E332:F332"/>
    <mergeCell ref="B332:D332"/>
    <mergeCell ref="B334:D334"/>
    <mergeCell ref="G330:H330"/>
    <mergeCell ref="G329:H329"/>
    <mergeCell ref="G298:H298"/>
    <mergeCell ref="G299:H299"/>
    <mergeCell ref="B291:D291"/>
    <mergeCell ref="E291:F291"/>
    <mergeCell ref="B298:D298"/>
    <mergeCell ref="B292:D292"/>
    <mergeCell ref="B300:D300"/>
    <mergeCell ref="G315:H315"/>
    <mergeCell ref="G314:H314"/>
    <mergeCell ref="G309:H309"/>
    <mergeCell ref="G308:H308"/>
    <mergeCell ref="G295:H295"/>
    <mergeCell ref="G289:H289"/>
    <mergeCell ref="B308:D308"/>
    <mergeCell ref="G290:H290"/>
    <mergeCell ref="G285:H285"/>
    <mergeCell ref="G286:H286"/>
    <mergeCell ref="E288:F288"/>
    <mergeCell ref="E287:F287"/>
    <mergeCell ref="E290:F290"/>
    <mergeCell ref="G306:H306"/>
    <mergeCell ref="E296:F296"/>
    <mergeCell ref="B307:D307"/>
    <mergeCell ref="E301:F301"/>
    <mergeCell ref="G307:H307"/>
    <mergeCell ref="G311:H311"/>
    <mergeCell ref="G313:H313"/>
    <mergeCell ref="G312:H312"/>
    <mergeCell ref="B312:D312"/>
    <mergeCell ref="B313:D313"/>
    <mergeCell ref="E313:F313"/>
    <mergeCell ref="G310:H310"/>
    <mergeCell ref="B294:D294"/>
    <mergeCell ref="B289:D289"/>
    <mergeCell ref="B295:D295"/>
    <mergeCell ref="B293:D293"/>
    <mergeCell ref="B288:D288"/>
    <mergeCell ref="B286:D286"/>
    <mergeCell ref="B290:D290"/>
    <mergeCell ref="E285:F285"/>
    <mergeCell ref="B287:D287"/>
    <mergeCell ref="B278:D278"/>
    <mergeCell ref="B281:D281"/>
    <mergeCell ref="B280:D280"/>
    <mergeCell ref="B296:D296"/>
    <mergeCell ref="B284:D284"/>
    <mergeCell ref="B299:D299"/>
    <mergeCell ref="E307:F307"/>
    <mergeCell ref="E306:F306"/>
    <mergeCell ref="E289:F289"/>
    <mergeCell ref="E286:F286"/>
    <mergeCell ref="E294:F294"/>
    <mergeCell ref="E293:F293"/>
    <mergeCell ref="E278:F278"/>
    <mergeCell ref="E280:F280"/>
    <mergeCell ref="G276:H276"/>
    <mergeCell ref="G273:H273"/>
    <mergeCell ref="G277:H277"/>
    <mergeCell ref="G278:H278"/>
    <mergeCell ref="G280:H280"/>
    <mergeCell ref="G282:H282"/>
    <mergeCell ref="E282:F282"/>
    <mergeCell ref="E283:F283"/>
    <mergeCell ref="G283:H283"/>
    <mergeCell ref="G281:H281"/>
    <mergeCell ref="E281:F281"/>
    <mergeCell ref="B306:D306"/>
    <mergeCell ref="G305:H305"/>
    <mergeCell ref="E304:F304"/>
    <mergeCell ref="E305:F305"/>
    <mergeCell ref="B305:D305"/>
    <mergeCell ref="G284:H284"/>
    <mergeCell ref="E284:F284"/>
    <mergeCell ref="B304:D304"/>
    <mergeCell ref="B303:D303"/>
    <mergeCell ref="G304:H304"/>
    <mergeCell ref="B301:D301"/>
    <mergeCell ref="E303:F303"/>
    <mergeCell ref="E302:F302"/>
    <mergeCell ref="G301:H301"/>
    <mergeCell ref="G302:H302"/>
    <mergeCell ref="B302:D302"/>
    <mergeCell ref="B277:D277"/>
    <mergeCell ref="B279:D279"/>
    <mergeCell ref="B297:D297"/>
    <mergeCell ref="B276:D276"/>
    <mergeCell ref="B274:D274"/>
    <mergeCell ref="B262:D262"/>
    <mergeCell ref="E263:F263"/>
    <mergeCell ref="E266:F266"/>
    <mergeCell ref="E248:F248"/>
    <mergeCell ref="E274:F274"/>
    <mergeCell ref="E259:F259"/>
    <mergeCell ref="G271:H271"/>
    <mergeCell ref="B268:D268"/>
    <mergeCell ref="G275:H275"/>
    <mergeCell ref="G268:H268"/>
    <mergeCell ref="B269:D269"/>
    <mergeCell ref="B275:D275"/>
    <mergeCell ref="E272:F272"/>
    <mergeCell ref="B272:D272"/>
    <mergeCell ref="B273:D273"/>
    <mergeCell ref="G274:H274"/>
    <mergeCell ref="G267:H267"/>
    <mergeCell ref="G269:H269"/>
    <mergeCell ref="G261:H261"/>
    <mergeCell ref="G266:H266"/>
    <mergeCell ref="G270:H270"/>
    <mergeCell ref="G265:H265"/>
    <mergeCell ref="G262:H262"/>
    <mergeCell ref="G264:H264"/>
    <mergeCell ref="E276:F276"/>
    <mergeCell ref="E273:F273"/>
    <mergeCell ref="E275:F275"/>
    <mergeCell ref="B261:D261"/>
    <mergeCell ref="E265:F265"/>
    <mergeCell ref="B271:D271"/>
    <mergeCell ref="G225:H225"/>
    <mergeCell ref="G220:H220"/>
    <mergeCell ref="G260:H260"/>
    <mergeCell ref="G234:H234"/>
    <mergeCell ref="G216:H216"/>
    <mergeCell ref="G218:H218"/>
    <mergeCell ref="G252:H252"/>
    <mergeCell ref="G253:H253"/>
    <mergeCell ref="G250:H250"/>
    <mergeCell ref="G251:H251"/>
    <mergeCell ref="G245:H245"/>
    <mergeCell ref="G243:H243"/>
    <mergeCell ref="E207:F207"/>
    <mergeCell ref="G221:H221"/>
    <mergeCell ref="G210:H210"/>
    <mergeCell ref="G202:H202"/>
    <mergeCell ref="G219:H219"/>
    <mergeCell ref="E221:F221"/>
    <mergeCell ref="E211:F211"/>
    <mergeCell ref="E209:F209"/>
    <mergeCell ref="E210:F210"/>
    <mergeCell ref="E204:F204"/>
    <mergeCell ref="E245:F245"/>
    <mergeCell ref="E222:F222"/>
    <mergeCell ref="G211:H211"/>
    <mergeCell ref="G244:H244"/>
    <mergeCell ref="E238:F238"/>
    <mergeCell ref="G217:H217"/>
    <mergeCell ref="G215:H215"/>
    <mergeCell ref="G224:H224"/>
    <mergeCell ref="G227:H227"/>
    <mergeCell ref="G242:H242"/>
    <mergeCell ref="G272:H272"/>
    <mergeCell ref="G279:H279"/>
    <mergeCell ref="G263:H263"/>
    <mergeCell ref="E226:F226"/>
    <mergeCell ref="G236:H236"/>
    <mergeCell ref="E227:F227"/>
    <mergeCell ref="E230:F230"/>
    <mergeCell ref="E234:F234"/>
    <mergeCell ref="E232:F232"/>
    <mergeCell ref="E231:F231"/>
    <mergeCell ref="G249:H249"/>
    <mergeCell ref="G254:H254"/>
    <mergeCell ref="G257:H257"/>
    <mergeCell ref="E256:F256"/>
    <mergeCell ref="E257:F257"/>
    <mergeCell ref="E253:F253"/>
    <mergeCell ref="E249:F249"/>
    <mergeCell ref="G232:H232"/>
    <mergeCell ref="G237:H237"/>
    <mergeCell ref="G238:H238"/>
    <mergeCell ref="G233:H233"/>
    <mergeCell ref="G226:H226"/>
    <mergeCell ref="G246:H246"/>
    <mergeCell ref="E246:F246"/>
    <mergeCell ref="G259:H259"/>
    <mergeCell ref="G258:H258"/>
    <mergeCell ref="E254:F254"/>
    <mergeCell ref="G255:H255"/>
    <mergeCell ref="G256:H256"/>
    <mergeCell ref="E247:F247"/>
    <mergeCell ref="G247:H247"/>
    <mergeCell ref="E255:F255"/>
    <mergeCell ref="G197:H197"/>
    <mergeCell ref="E194:F194"/>
    <mergeCell ref="E193:F193"/>
    <mergeCell ref="G193:H193"/>
    <mergeCell ref="G195:H195"/>
    <mergeCell ref="G186:H186"/>
    <mergeCell ref="G187:H187"/>
    <mergeCell ref="E187:F187"/>
    <mergeCell ref="E191:F191"/>
    <mergeCell ref="E189:F189"/>
    <mergeCell ref="E212:F212"/>
    <mergeCell ref="G212:H212"/>
    <mergeCell ref="G248:H248"/>
    <mergeCell ref="G231:H231"/>
    <mergeCell ref="G223:H223"/>
    <mergeCell ref="G222:H222"/>
    <mergeCell ref="G240:H240"/>
    <mergeCell ref="G241:H241"/>
    <mergeCell ref="E223:F223"/>
    <mergeCell ref="E229:F229"/>
    <mergeCell ref="E228:F228"/>
    <mergeCell ref="E233:F233"/>
    <mergeCell ref="G239:H239"/>
    <mergeCell ref="E236:F236"/>
    <mergeCell ref="G235:H235"/>
    <mergeCell ref="E235:F235"/>
    <mergeCell ref="G230:H230"/>
    <mergeCell ref="G229:H229"/>
    <mergeCell ref="G228:H228"/>
    <mergeCell ref="G199:H199"/>
    <mergeCell ref="G214:H214"/>
    <mergeCell ref="G213:H213"/>
    <mergeCell ref="G184:H184"/>
    <mergeCell ref="G183:H183"/>
    <mergeCell ref="G181:H181"/>
    <mergeCell ref="G162:H162"/>
    <mergeCell ref="G147:H147"/>
    <mergeCell ref="G160:H160"/>
    <mergeCell ref="G158:H158"/>
    <mergeCell ref="G194:H194"/>
    <mergeCell ref="G196:H196"/>
    <mergeCell ref="G155:H155"/>
    <mergeCell ref="E180:F180"/>
    <mergeCell ref="G152:H152"/>
    <mergeCell ref="G185:H185"/>
    <mergeCell ref="E170:F170"/>
    <mergeCell ref="E177:F177"/>
    <mergeCell ref="E182:F182"/>
    <mergeCell ref="E181:F181"/>
    <mergeCell ref="G191:H191"/>
    <mergeCell ref="E190:F190"/>
    <mergeCell ref="G189:H189"/>
    <mergeCell ref="G190:H190"/>
    <mergeCell ref="E188:F188"/>
    <mergeCell ref="G192:H192"/>
    <mergeCell ref="G188:H188"/>
    <mergeCell ref="E196:F196"/>
    <mergeCell ref="E175:F175"/>
    <mergeCell ref="E183:F183"/>
    <mergeCell ref="E162:F162"/>
    <mergeCell ref="G208:H208"/>
    <mergeCell ref="G201:H201"/>
    <mergeCell ref="G166:H166"/>
    <mergeCell ref="E128:F128"/>
    <mergeCell ref="G127:H127"/>
    <mergeCell ref="G130:H130"/>
    <mergeCell ref="G141:H141"/>
    <mergeCell ref="G137:H137"/>
    <mergeCell ref="E164:F164"/>
    <mergeCell ref="G153:H153"/>
    <mergeCell ref="G140:H140"/>
    <mergeCell ref="G139:H139"/>
    <mergeCell ref="B166:D166"/>
    <mergeCell ref="B147:D147"/>
    <mergeCell ref="G209:H209"/>
    <mergeCell ref="G203:H203"/>
    <mergeCell ref="G204:H204"/>
    <mergeCell ref="G207:H207"/>
    <mergeCell ref="G205:H205"/>
    <mergeCell ref="G198:H198"/>
    <mergeCell ref="G168:H168"/>
    <mergeCell ref="G159:H159"/>
    <mergeCell ref="G200:H200"/>
    <mergeCell ref="G206:H206"/>
    <mergeCell ref="E134:F134"/>
    <mergeCell ref="E160:F160"/>
    <mergeCell ref="E157:F157"/>
    <mergeCell ref="G156:H156"/>
    <mergeCell ref="G157:H157"/>
    <mergeCell ref="E151:F151"/>
    <mergeCell ref="E179:F179"/>
    <mergeCell ref="E178:F178"/>
    <mergeCell ref="B126:D126"/>
    <mergeCell ref="E129:F129"/>
    <mergeCell ref="E125:F125"/>
    <mergeCell ref="E123:F123"/>
    <mergeCell ref="E127:F127"/>
    <mergeCell ref="B85:D85"/>
    <mergeCell ref="B114:D114"/>
    <mergeCell ref="B112:D112"/>
    <mergeCell ref="B110:D110"/>
    <mergeCell ref="B92:D92"/>
    <mergeCell ref="B95:D95"/>
    <mergeCell ref="B89:D89"/>
    <mergeCell ref="B87:D87"/>
    <mergeCell ref="B105:D105"/>
    <mergeCell ref="E135:F135"/>
    <mergeCell ref="G171:H171"/>
    <mergeCell ref="E131:F131"/>
    <mergeCell ref="E126:F126"/>
    <mergeCell ref="E124:F124"/>
    <mergeCell ref="E133:F133"/>
    <mergeCell ref="E130:F130"/>
    <mergeCell ref="E132:F132"/>
    <mergeCell ref="E163:F163"/>
    <mergeCell ref="E156:F156"/>
    <mergeCell ref="E144:F144"/>
    <mergeCell ref="E137:F137"/>
    <mergeCell ref="B128:D128"/>
    <mergeCell ref="B136:D136"/>
    <mergeCell ref="B118:D118"/>
    <mergeCell ref="B115:D115"/>
    <mergeCell ref="B123:D123"/>
    <mergeCell ref="B122:D122"/>
    <mergeCell ref="B119:D119"/>
    <mergeCell ref="B111:D111"/>
    <mergeCell ref="B120:D120"/>
    <mergeCell ref="E97:F97"/>
    <mergeCell ref="E100:F100"/>
    <mergeCell ref="B137:D137"/>
    <mergeCell ref="B131:D131"/>
    <mergeCell ref="B132:D132"/>
    <mergeCell ref="B130:D130"/>
    <mergeCell ref="B133:D133"/>
    <mergeCell ref="B134:D134"/>
    <mergeCell ref="B135:D135"/>
    <mergeCell ref="B98:D98"/>
    <mergeCell ref="B97:D97"/>
    <mergeCell ref="E117:F117"/>
    <mergeCell ref="E119:F119"/>
    <mergeCell ref="E112:F112"/>
    <mergeCell ref="B102:D102"/>
    <mergeCell ref="B116:D116"/>
    <mergeCell ref="E102:F102"/>
    <mergeCell ref="E101:F101"/>
    <mergeCell ref="E122:F122"/>
    <mergeCell ref="B127:D127"/>
    <mergeCell ref="B129:D129"/>
    <mergeCell ref="B124:D124"/>
    <mergeCell ref="B125:D125"/>
    <mergeCell ref="E94:F94"/>
    <mergeCell ref="E92:F92"/>
    <mergeCell ref="B109:D109"/>
    <mergeCell ref="B101:D101"/>
    <mergeCell ref="E95:F95"/>
    <mergeCell ref="E93:F93"/>
    <mergeCell ref="B106:D106"/>
    <mergeCell ref="B99:D99"/>
    <mergeCell ref="B94:D94"/>
    <mergeCell ref="E103:F103"/>
    <mergeCell ref="E104:F104"/>
    <mergeCell ref="E106:F106"/>
    <mergeCell ref="E105:F105"/>
    <mergeCell ref="E109:F109"/>
    <mergeCell ref="E107:F107"/>
    <mergeCell ref="E108:F108"/>
    <mergeCell ref="B100:D100"/>
    <mergeCell ref="B96:D96"/>
    <mergeCell ref="E96:F96"/>
    <mergeCell ref="G50:H50"/>
    <mergeCell ref="G46:H46"/>
    <mergeCell ref="G49:H49"/>
    <mergeCell ref="B51:D51"/>
    <mergeCell ref="E69:F69"/>
    <mergeCell ref="E62:F62"/>
    <mergeCell ref="E65:F65"/>
    <mergeCell ref="E67:F67"/>
    <mergeCell ref="E68:F68"/>
    <mergeCell ref="E64:F64"/>
    <mergeCell ref="G47:H47"/>
    <mergeCell ref="G48:H48"/>
    <mergeCell ref="E52:F52"/>
    <mergeCell ref="B63:D63"/>
    <mergeCell ref="E50:F50"/>
    <mergeCell ref="E48:F48"/>
    <mergeCell ref="E61:F61"/>
    <mergeCell ref="B53:D53"/>
    <mergeCell ref="B52:D52"/>
    <mergeCell ref="B62:D62"/>
    <mergeCell ref="B48:D48"/>
    <mergeCell ref="B65:D65"/>
    <mergeCell ref="B66:D66"/>
    <mergeCell ref="B28:D28"/>
    <mergeCell ref="B37:D37"/>
    <mergeCell ref="B41:D41"/>
    <mergeCell ref="E31:F31"/>
    <mergeCell ref="E34:F34"/>
    <mergeCell ref="E46:F46"/>
    <mergeCell ref="B38:D38"/>
    <mergeCell ref="B42:D42"/>
    <mergeCell ref="B55:D55"/>
    <mergeCell ref="B58:D58"/>
    <mergeCell ref="B59:D59"/>
    <mergeCell ref="B61:D61"/>
    <mergeCell ref="B60:D60"/>
    <mergeCell ref="B27:D27"/>
    <mergeCell ref="B40:D40"/>
    <mergeCell ref="B56:D56"/>
    <mergeCell ref="B39:D39"/>
    <mergeCell ref="B34:D34"/>
    <mergeCell ref="B43:D43"/>
    <mergeCell ref="E45:F45"/>
    <mergeCell ref="E33:F33"/>
    <mergeCell ref="G32:H32"/>
    <mergeCell ref="E29:F29"/>
    <mergeCell ref="E32:F32"/>
    <mergeCell ref="B29:D29"/>
    <mergeCell ref="B31:D31"/>
    <mergeCell ref="B32:D32"/>
    <mergeCell ref="B33:D33"/>
    <mergeCell ref="B30:D30"/>
    <mergeCell ref="B35:D35"/>
    <mergeCell ref="E42:F42"/>
    <mergeCell ref="E60:F60"/>
    <mergeCell ref="E59:F59"/>
    <mergeCell ref="B47:D47"/>
    <mergeCell ref="E47:F47"/>
    <mergeCell ref="E53:F53"/>
    <mergeCell ref="E54:F54"/>
    <mergeCell ref="B54:D54"/>
    <mergeCell ref="E51:F51"/>
    <mergeCell ref="B50:D50"/>
    <mergeCell ref="G37:H37"/>
    <mergeCell ref="E41:F41"/>
    <mergeCell ref="G41:H41"/>
    <mergeCell ref="G40:H40"/>
    <mergeCell ref="E37:F37"/>
    <mergeCell ref="E38:F38"/>
    <mergeCell ref="E49:F49"/>
    <mergeCell ref="B36:D36"/>
    <mergeCell ref="G38:H38"/>
    <mergeCell ref="G42:H42"/>
    <mergeCell ref="G43:H43"/>
    <mergeCell ref="G45:H45"/>
    <mergeCell ref="G13:H13"/>
    <mergeCell ref="G12:H12"/>
    <mergeCell ref="G10:H10"/>
    <mergeCell ref="G17:H17"/>
    <mergeCell ref="G16:H16"/>
    <mergeCell ref="G15:H15"/>
    <mergeCell ref="E13:F13"/>
    <mergeCell ref="E14:F14"/>
    <mergeCell ref="G18:H18"/>
    <mergeCell ref="E18:F18"/>
    <mergeCell ref="E16:F16"/>
    <mergeCell ref="E17:F17"/>
    <mergeCell ref="G33:H33"/>
    <mergeCell ref="G39:H39"/>
    <mergeCell ref="E39:F39"/>
    <mergeCell ref="E40:F40"/>
    <mergeCell ref="E35:F35"/>
    <mergeCell ref="G22:H22"/>
    <mergeCell ref="G20:H20"/>
    <mergeCell ref="G26:H26"/>
    <mergeCell ref="E26:F26"/>
    <mergeCell ref="G25:H25"/>
    <mergeCell ref="E27:F27"/>
    <mergeCell ref="G27:H27"/>
    <mergeCell ref="G23:H23"/>
    <mergeCell ref="G24:H24"/>
    <mergeCell ref="E24:F24"/>
    <mergeCell ref="E25:F25"/>
    <mergeCell ref="G31:H31"/>
    <mergeCell ref="E30:F30"/>
    <mergeCell ref="G28:H28"/>
    <mergeCell ref="E28:F28"/>
    <mergeCell ref="E5:F5"/>
    <mergeCell ref="E6:F6"/>
    <mergeCell ref="D1:G1"/>
    <mergeCell ref="B2:D2"/>
    <mergeCell ref="E2:F2"/>
    <mergeCell ref="G2:H2"/>
    <mergeCell ref="G4:H4"/>
    <mergeCell ref="G5:H5"/>
    <mergeCell ref="G6:H6"/>
    <mergeCell ref="B3:D3"/>
    <mergeCell ref="G8:H8"/>
    <mergeCell ref="G7:H7"/>
    <mergeCell ref="G3:H3"/>
    <mergeCell ref="E3:F3"/>
    <mergeCell ref="E7:F7"/>
    <mergeCell ref="B4:D4"/>
    <mergeCell ref="B5:D5"/>
    <mergeCell ref="B8:D8"/>
    <mergeCell ref="E4:F4"/>
    <mergeCell ref="B6:D6"/>
    <mergeCell ref="B7:D7"/>
    <mergeCell ref="E8:F8"/>
    <mergeCell ref="E10:F10"/>
    <mergeCell ref="G9:H9"/>
    <mergeCell ref="E9:F9"/>
    <mergeCell ref="E15:F15"/>
    <mergeCell ref="G11:H11"/>
    <mergeCell ref="E12:F12"/>
    <mergeCell ref="G14:H14"/>
    <mergeCell ref="B49:D49"/>
    <mergeCell ref="B46:D46"/>
    <mergeCell ref="B45:D45"/>
    <mergeCell ref="B44:D44"/>
    <mergeCell ref="G55:H55"/>
    <mergeCell ref="G57:H57"/>
    <mergeCell ref="B12:D12"/>
    <mergeCell ref="E23:F23"/>
    <mergeCell ref="E11:F11"/>
    <mergeCell ref="E22:F22"/>
    <mergeCell ref="B20:D20"/>
    <mergeCell ref="B14:D14"/>
    <mergeCell ref="B16:D16"/>
    <mergeCell ref="B17:D17"/>
    <mergeCell ref="E20:F20"/>
    <mergeCell ref="E19:F19"/>
    <mergeCell ref="B9:D9"/>
    <mergeCell ref="B25:D25"/>
    <mergeCell ref="B22:D22"/>
    <mergeCell ref="B11:D11"/>
    <mergeCell ref="B13:D13"/>
    <mergeCell ref="B19:D19"/>
    <mergeCell ref="B15:D15"/>
    <mergeCell ref="B10:D10"/>
    <mergeCell ref="G59:H59"/>
    <mergeCell ref="G56:H56"/>
    <mergeCell ref="G58:H58"/>
    <mergeCell ref="B57:D57"/>
    <mergeCell ref="E58:F58"/>
    <mergeCell ref="G62:H62"/>
    <mergeCell ref="G61:H61"/>
    <mergeCell ref="G60:H60"/>
    <mergeCell ref="B26:D26"/>
    <mergeCell ref="B18:D18"/>
    <mergeCell ref="G53:H53"/>
    <mergeCell ref="E57:F57"/>
    <mergeCell ref="G51:H51"/>
    <mergeCell ref="G52:H52"/>
    <mergeCell ref="E56:F56"/>
    <mergeCell ref="G54:H54"/>
    <mergeCell ref="E55:F55"/>
    <mergeCell ref="B21:D21"/>
    <mergeCell ref="B23:D23"/>
    <mergeCell ref="G19:H19"/>
    <mergeCell ref="E43:F43"/>
    <mergeCell ref="E36:F36"/>
    <mergeCell ref="G34:H34"/>
    <mergeCell ref="G29:H29"/>
    <mergeCell ref="G30:H30"/>
    <mergeCell ref="G36:H36"/>
    <mergeCell ref="G35:H35"/>
    <mergeCell ref="B24:D24"/>
    <mergeCell ref="G21:H21"/>
    <mergeCell ref="E21:F21"/>
    <mergeCell ref="E44:F44"/>
    <mergeCell ref="G44:H44"/>
    <mergeCell ref="G95:H95"/>
    <mergeCell ref="B93:D93"/>
    <mergeCell ref="E77:F77"/>
    <mergeCell ref="E85:F85"/>
    <mergeCell ref="B90:D90"/>
    <mergeCell ref="B86:D86"/>
    <mergeCell ref="B83:D83"/>
    <mergeCell ref="B84:D84"/>
    <mergeCell ref="E91:F91"/>
    <mergeCell ref="G91:H91"/>
    <mergeCell ref="B82:D82"/>
    <mergeCell ref="B79:D79"/>
    <mergeCell ref="G63:H63"/>
    <mergeCell ref="G68:H68"/>
    <mergeCell ref="G67:H67"/>
    <mergeCell ref="G66:H66"/>
    <mergeCell ref="G65:H65"/>
    <mergeCell ref="G69:H69"/>
    <mergeCell ref="E63:F63"/>
    <mergeCell ref="B68:D68"/>
    <mergeCell ref="B73:D73"/>
    <mergeCell ref="B74:D74"/>
    <mergeCell ref="B67:D67"/>
    <mergeCell ref="E71:F71"/>
    <mergeCell ref="E72:F72"/>
    <mergeCell ref="G71:H71"/>
    <mergeCell ref="G72:H72"/>
    <mergeCell ref="G70:H70"/>
    <mergeCell ref="B69:D69"/>
    <mergeCell ref="B71:D71"/>
    <mergeCell ref="B70:D70"/>
    <mergeCell ref="B64:D64"/>
    <mergeCell ref="G100:H100"/>
    <mergeCell ref="G94:H94"/>
    <mergeCell ref="G73:H73"/>
    <mergeCell ref="G80:H80"/>
    <mergeCell ref="G83:H83"/>
    <mergeCell ref="G84:H84"/>
    <mergeCell ref="G82:H82"/>
    <mergeCell ref="E99:F99"/>
    <mergeCell ref="G99:H99"/>
    <mergeCell ref="G98:H98"/>
    <mergeCell ref="G64:H64"/>
    <mergeCell ref="G97:H97"/>
    <mergeCell ref="G96:H96"/>
    <mergeCell ref="G89:H89"/>
    <mergeCell ref="G88:H88"/>
    <mergeCell ref="G93:H93"/>
    <mergeCell ref="G92:H92"/>
    <mergeCell ref="G90:H90"/>
    <mergeCell ref="E98:F98"/>
    <mergeCell ref="E88:F88"/>
    <mergeCell ref="E79:F79"/>
    <mergeCell ref="E84:F84"/>
    <mergeCell ref="G79:H79"/>
    <mergeCell ref="G81:H81"/>
    <mergeCell ref="E86:F86"/>
    <mergeCell ref="E83:F83"/>
    <mergeCell ref="E87:F87"/>
    <mergeCell ref="E66:F66"/>
    <mergeCell ref="E73:F73"/>
    <mergeCell ref="E76:F76"/>
    <mergeCell ref="E75:F75"/>
    <mergeCell ref="E70:F70"/>
    <mergeCell ref="B91:D91"/>
    <mergeCell ref="G86:H86"/>
    <mergeCell ref="B88:D88"/>
    <mergeCell ref="E90:F90"/>
    <mergeCell ref="E89:F89"/>
    <mergeCell ref="E82:F82"/>
    <mergeCell ref="G87:H87"/>
    <mergeCell ref="G85:H85"/>
    <mergeCell ref="B72:D72"/>
    <mergeCell ref="G77:H77"/>
    <mergeCell ref="E78:F78"/>
    <mergeCell ref="G74:H74"/>
    <mergeCell ref="E74:F74"/>
    <mergeCell ref="B81:D81"/>
    <mergeCell ref="E81:F81"/>
    <mergeCell ref="B80:D80"/>
    <mergeCell ref="G78:H78"/>
    <mergeCell ref="G75:H75"/>
    <mergeCell ref="B77:D77"/>
    <mergeCell ref="G76:H76"/>
    <mergeCell ref="E80:F80"/>
    <mergeCell ref="B75:D75"/>
    <mergeCell ref="B76:D76"/>
    <mergeCell ref="B78:D78"/>
    <mergeCell ref="G103:H103"/>
    <mergeCell ref="G161:H161"/>
    <mergeCell ref="G165:H165"/>
    <mergeCell ref="G163:H163"/>
    <mergeCell ref="G121:H121"/>
    <mergeCell ref="G135:H135"/>
    <mergeCell ref="G132:H132"/>
    <mergeCell ref="G151:H151"/>
    <mergeCell ref="G125:H125"/>
    <mergeCell ref="G122:H122"/>
    <mergeCell ref="G113:H113"/>
    <mergeCell ref="G115:H115"/>
    <mergeCell ref="G114:H114"/>
    <mergeCell ref="G182:H182"/>
    <mergeCell ref="G124:H124"/>
    <mergeCell ref="G179:H179"/>
    <mergeCell ref="G180:H180"/>
    <mergeCell ref="G173:H173"/>
    <mergeCell ref="G172:H172"/>
    <mergeCell ref="G128:H128"/>
    <mergeCell ref="G107:H107"/>
    <mergeCell ref="G126:H126"/>
    <mergeCell ref="G170:H170"/>
    <mergeCell ref="G169:H169"/>
    <mergeCell ref="G119:H119"/>
    <mergeCell ref="G145:H145"/>
    <mergeCell ref="G111:H111"/>
    <mergeCell ref="G142:H142"/>
    <mergeCell ref="G134:H134"/>
    <mergeCell ref="G136:H136"/>
    <mergeCell ref="G167:H167"/>
    <mergeCell ref="G120:H120"/>
    <mergeCell ref="G129:H129"/>
    <mergeCell ref="G123:H123"/>
    <mergeCell ref="G149:H149"/>
    <mergeCell ref="G146:H146"/>
    <mergeCell ref="G143:H143"/>
    <mergeCell ref="E110:F110"/>
    <mergeCell ref="E114:F114"/>
    <mergeCell ref="E115:F115"/>
    <mergeCell ref="E113:F113"/>
    <mergeCell ref="G109:H109"/>
    <mergeCell ref="G178:H178"/>
    <mergeCell ref="G176:H176"/>
    <mergeCell ref="G177:H177"/>
    <mergeCell ref="G133:H133"/>
    <mergeCell ref="G116:H116"/>
    <mergeCell ref="E121:F121"/>
    <mergeCell ref="E111:F111"/>
    <mergeCell ref="E116:F116"/>
    <mergeCell ref="E118:F118"/>
    <mergeCell ref="E120:F120"/>
    <mergeCell ref="G144:H144"/>
    <mergeCell ref="G148:H148"/>
    <mergeCell ref="E172:F172"/>
    <mergeCell ref="E176:F176"/>
    <mergeCell ref="E173:F173"/>
    <mergeCell ref="E174:F174"/>
    <mergeCell ref="E154:F154"/>
    <mergeCell ref="E169:F169"/>
    <mergeCell ref="E167:F167"/>
    <mergeCell ref="G101:H101"/>
    <mergeCell ref="G102:H102"/>
    <mergeCell ref="G105:H105"/>
    <mergeCell ref="G118:H118"/>
    <mergeCell ref="G112:H112"/>
    <mergeCell ref="G117:H117"/>
    <mergeCell ref="G104:H104"/>
    <mergeCell ref="G106:H106"/>
    <mergeCell ref="G108:H108"/>
    <mergeCell ref="G110:H110"/>
    <mergeCell ref="E171:F171"/>
    <mergeCell ref="E136:F136"/>
    <mergeCell ref="E138:F138"/>
    <mergeCell ref="G164:H164"/>
    <mergeCell ref="G138:H138"/>
    <mergeCell ref="G131:H131"/>
    <mergeCell ref="G150:H150"/>
    <mergeCell ref="E140:F140"/>
    <mergeCell ref="E145:F145"/>
    <mergeCell ref="E146:F146"/>
    <mergeCell ref="G175:H175"/>
    <mergeCell ref="G154:H154"/>
    <mergeCell ref="G174:H174"/>
  </mergeCells>
  <phoneticPr fontId="0" type="noConversion"/>
  <pageMargins left="0" right="0" top="0" bottom="0" header="0" footer="0"/>
  <pageSetup paperSize="9" orientation="portrait" verticalDpi="36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115" workbookViewId="0">
      <selection activeCell="E13" sqref="E13:F13"/>
    </sheetView>
  </sheetViews>
  <sheetFormatPr defaultRowHeight="12.75" x14ac:dyDescent="0.2"/>
  <cols>
    <col min="1" max="1" width="6" customWidth="1"/>
    <col min="3" max="3" width="8.28515625" customWidth="1"/>
    <col min="4" max="4" width="23" customWidth="1"/>
    <col min="6" max="6" width="14.28515625" customWidth="1"/>
    <col min="8" max="8" width="5.5703125" customWidth="1"/>
  </cols>
  <sheetData>
    <row r="1" spans="1:8" ht="18.75" thickBot="1" x14ac:dyDescent="0.3">
      <c r="D1" s="168" t="s">
        <v>482</v>
      </c>
      <c r="E1" s="169"/>
      <c r="F1" s="169"/>
    </row>
    <row r="2" spans="1:8" ht="13.5" thickBot="1" x14ac:dyDescent="0.25">
      <c r="A2" s="12" t="s">
        <v>26</v>
      </c>
      <c r="B2" s="138" t="s">
        <v>503</v>
      </c>
      <c r="C2" s="139"/>
      <c r="D2" s="139"/>
      <c r="E2" s="138" t="s">
        <v>25</v>
      </c>
      <c r="F2" s="140"/>
      <c r="G2" s="141" t="s">
        <v>27</v>
      </c>
      <c r="H2" s="142"/>
    </row>
    <row r="3" spans="1:8" x14ac:dyDescent="0.2">
      <c r="A3" s="13">
        <v>1</v>
      </c>
      <c r="B3" s="159" t="s">
        <v>603</v>
      </c>
      <c r="C3" s="159"/>
      <c r="D3" s="159"/>
      <c r="E3" s="161" t="s">
        <v>584</v>
      </c>
      <c r="F3" s="161"/>
      <c r="G3" s="166">
        <v>0.8</v>
      </c>
      <c r="H3" s="167"/>
    </row>
    <row r="4" spans="1:8" x14ac:dyDescent="0.2">
      <c r="A4" s="13">
        <v>2</v>
      </c>
      <c r="B4" s="159" t="s">
        <v>11</v>
      </c>
      <c r="C4" s="159"/>
      <c r="D4" s="159"/>
      <c r="E4" s="161" t="s">
        <v>584</v>
      </c>
      <c r="F4" s="161"/>
      <c r="G4" s="166">
        <v>23.4</v>
      </c>
      <c r="H4" s="167"/>
    </row>
    <row r="5" spans="1:8" x14ac:dyDescent="0.2">
      <c r="A5" s="13">
        <v>3</v>
      </c>
      <c r="B5" s="159" t="s">
        <v>585</v>
      </c>
      <c r="C5" s="159"/>
      <c r="D5" s="159"/>
      <c r="E5" s="161" t="s">
        <v>584</v>
      </c>
      <c r="F5" s="161"/>
      <c r="G5" s="166">
        <v>0.4</v>
      </c>
      <c r="H5" s="167"/>
    </row>
    <row r="6" spans="1:8" x14ac:dyDescent="0.2">
      <c r="A6" s="13">
        <v>4</v>
      </c>
      <c r="B6" s="159" t="s">
        <v>128</v>
      </c>
      <c r="C6" s="159"/>
      <c r="D6" s="159"/>
      <c r="E6" s="161" t="s">
        <v>584</v>
      </c>
      <c r="F6" s="161"/>
      <c r="G6" s="160">
        <v>7.8</v>
      </c>
      <c r="H6" s="160"/>
    </row>
    <row r="7" spans="1:8" x14ac:dyDescent="0.2">
      <c r="A7" s="13">
        <v>5</v>
      </c>
      <c r="B7" s="159" t="s">
        <v>586</v>
      </c>
      <c r="C7" s="159"/>
      <c r="D7" s="159"/>
      <c r="E7" s="161" t="s">
        <v>584</v>
      </c>
      <c r="F7" s="161"/>
      <c r="G7" s="160">
        <v>1.5</v>
      </c>
      <c r="H7" s="160"/>
    </row>
    <row r="8" spans="1:8" x14ac:dyDescent="0.2">
      <c r="A8" s="13">
        <v>6</v>
      </c>
      <c r="B8" s="159" t="s">
        <v>587</v>
      </c>
      <c r="C8" s="159"/>
      <c r="D8" s="159"/>
      <c r="E8" s="161" t="s">
        <v>584</v>
      </c>
      <c r="F8" s="161"/>
      <c r="G8" s="160">
        <v>5.3</v>
      </c>
      <c r="H8" s="160"/>
    </row>
    <row r="9" spans="1:8" x14ac:dyDescent="0.2">
      <c r="A9" s="13">
        <v>7</v>
      </c>
      <c r="B9" s="159" t="s">
        <v>588</v>
      </c>
      <c r="C9" s="159"/>
      <c r="D9" s="159"/>
      <c r="E9" s="161" t="s">
        <v>584</v>
      </c>
      <c r="F9" s="161"/>
      <c r="G9" s="160">
        <v>2.2999999999999998</v>
      </c>
      <c r="H9" s="160"/>
    </row>
    <row r="10" spans="1:8" x14ac:dyDescent="0.2">
      <c r="A10" s="13">
        <v>8</v>
      </c>
      <c r="B10" s="159" t="s">
        <v>589</v>
      </c>
      <c r="C10" s="159"/>
      <c r="D10" s="159"/>
      <c r="E10" s="161" t="s">
        <v>584</v>
      </c>
      <c r="F10" s="161"/>
      <c r="G10" s="160">
        <v>49.5</v>
      </c>
      <c r="H10" s="160"/>
    </row>
    <row r="11" spans="1:8" x14ac:dyDescent="0.2">
      <c r="A11" s="13">
        <v>9</v>
      </c>
      <c r="B11" s="159" t="s">
        <v>89</v>
      </c>
      <c r="C11" s="159"/>
      <c r="D11" s="159"/>
      <c r="E11" s="165" t="s">
        <v>12</v>
      </c>
      <c r="F11" s="165"/>
      <c r="G11" s="160">
        <v>7</v>
      </c>
      <c r="H11" s="160"/>
    </row>
    <row r="12" spans="1:8" x14ac:dyDescent="0.2">
      <c r="A12" s="13">
        <v>10</v>
      </c>
      <c r="B12" s="159" t="s">
        <v>91</v>
      </c>
      <c r="C12" s="159"/>
      <c r="D12" s="159"/>
      <c r="E12" s="165" t="s">
        <v>90</v>
      </c>
      <c r="F12" s="165"/>
      <c r="G12" s="160">
        <v>3.7</v>
      </c>
      <c r="H12" s="160"/>
    </row>
    <row r="13" spans="1:8" x14ac:dyDescent="0.2">
      <c r="A13" s="13">
        <v>11</v>
      </c>
      <c r="B13" s="159" t="s">
        <v>590</v>
      </c>
      <c r="C13" s="159"/>
      <c r="D13" s="159"/>
      <c r="E13" s="165" t="s">
        <v>580</v>
      </c>
      <c r="F13" s="165"/>
      <c r="G13" s="160">
        <v>38.5</v>
      </c>
      <c r="H13" s="160"/>
    </row>
    <row r="14" spans="1:8" x14ac:dyDescent="0.2">
      <c r="A14" s="13">
        <v>12</v>
      </c>
      <c r="B14" s="159" t="s">
        <v>649</v>
      </c>
      <c r="C14" s="159"/>
      <c r="D14" s="159"/>
      <c r="E14" s="161" t="s">
        <v>645</v>
      </c>
      <c r="F14" s="161"/>
      <c r="G14" s="160">
        <v>4.2</v>
      </c>
      <c r="H14" s="160"/>
    </row>
    <row r="15" spans="1:8" x14ac:dyDescent="0.2">
      <c r="A15" s="13">
        <v>13</v>
      </c>
      <c r="B15" s="159" t="s">
        <v>354</v>
      </c>
      <c r="C15" s="159"/>
      <c r="D15" s="159"/>
      <c r="E15" s="164" t="s">
        <v>129</v>
      </c>
      <c r="F15" s="164"/>
      <c r="G15" s="160">
        <v>7.4</v>
      </c>
      <c r="H15" s="160"/>
    </row>
    <row r="16" spans="1:8" x14ac:dyDescent="0.2">
      <c r="A16" s="13">
        <v>14</v>
      </c>
      <c r="B16" s="159" t="s">
        <v>63</v>
      </c>
      <c r="C16" s="159"/>
      <c r="D16" s="159"/>
      <c r="E16" s="161" t="s">
        <v>645</v>
      </c>
      <c r="F16" s="161"/>
      <c r="G16" s="160">
        <v>1.6</v>
      </c>
      <c r="H16" s="160"/>
    </row>
    <row r="17" spans="1:8" x14ac:dyDescent="0.2">
      <c r="A17" s="13">
        <v>15</v>
      </c>
      <c r="B17" s="159" t="s">
        <v>648</v>
      </c>
      <c r="C17" s="159"/>
      <c r="D17" s="159"/>
      <c r="E17" s="161" t="s">
        <v>645</v>
      </c>
      <c r="F17" s="161"/>
      <c r="G17" s="160">
        <v>1.4</v>
      </c>
      <c r="H17" s="160"/>
    </row>
    <row r="18" spans="1:8" x14ac:dyDescent="0.2">
      <c r="A18" s="13">
        <v>16</v>
      </c>
      <c r="B18" s="159" t="s">
        <v>45</v>
      </c>
      <c r="C18" s="159"/>
      <c r="D18" s="159"/>
      <c r="E18" s="164" t="s">
        <v>129</v>
      </c>
      <c r="F18" s="164"/>
      <c r="G18" s="160">
        <v>0.9</v>
      </c>
      <c r="H18" s="160"/>
    </row>
    <row r="19" spans="1:8" x14ac:dyDescent="0.2">
      <c r="A19" s="13">
        <v>17</v>
      </c>
      <c r="B19" s="159" t="s">
        <v>360</v>
      </c>
      <c r="C19" s="159"/>
      <c r="D19" s="159"/>
      <c r="E19" s="165" t="s">
        <v>518</v>
      </c>
      <c r="F19" s="165"/>
      <c r="G19" s="160">
        <v>0.9</v>
      </c>
      <c r="H19" s="160"/>
    </row>
    <row r="20" spans="1:8" x14ac:dyDescent="0.2">
      <c r="A20" s="13">
        <v>18</v>
      </c>
      <c r="B20" s="159" t="s">
        <v>46</v>
      </c>
      <c r="C20" s="159"/>
      <c r="D20" s="159"/>
      <c r="E20" s="164" t="s">
        <v>129</v>
      </c>
      <c r="F20" s="164"/>
      <c r="G20" s="160">
        <v>4.9000000000000004</v>
      </c>
      <c r="H20" s="160"/>
    </row>
    <row r="21" spans="1:8" x14ac:dyDescent="0.2">
      <c r="A21" s="13">
        <v>19</v>
      </c>
      <c r="B21" s="159" t="s">
        <v>3</v>
      </c>
      <c r="C21" s="159"/>
      <c r="D21" s="159"/>
      <c r="E21" s="164" t="s">
        <v>129</v>
      </c>
      <c r="F21" s="164"/>
      <c r="G21" s="162">
        <v>1.55</v>
      </c>
      <c r="H21" s="162"/>
    </row>
    <row r="22" spans="1:8" x14ac:dyDescent="0.2">
      <c r="A22" s="13">
        <v>20</v>
      </c>
      <c r="B22" s="159" t="s">
        <v>364</v>
      </c>
      <c r="C22" s="159"/>
      <c r="D22" s="159"/>
      <c r="E22" s="161" t="s">
        <v>703</v>
      </c>
      <c r="F22" s="161"/>
      <c r="G22" s="160">
        <v>5.0999999999999996</v>
      </c>
      <c r="H22" s="160"/>
    </row>
    <row r="23" spans="1:8" x14ac:dyDescent="0.2">
      <c r="A23" s="13">
        <v>21</v>
      </c>
      <c r="B23" s="159" t="s">
        <v>670</v>
      </c>
      <c r="C23" s="159"/>
      <c r="D23" s="159"/>
      <c r="E23" s="161" t="s">
        <v>702</v>
      </c>
      <c r="F23" s="161"/>
      <c r="G23" s="160">
        <v>1.5</v>
      </c>
      <c r="H23" s="160"/>
    </row>
    <row r="24" spans="1:8" s="1" customFormat="1" x14ac:dyDescent="0.2">
      <c r="A24" s="13"/>
      <c r="B24" s="28"/>
      <c r="C24" s="16"/>
      <c r="D24" s="163" t="s">
        <v>734</v>
      </c>
      <c r="E24" s="163"/>
      <c r="F24" s="163"/>
      <c r="G24" s="16"/>
      <c r="H24" s="28"/>
    </row>
    <row r="25" spans="1:8" s="1" customFormat="1" x14ac:dyDescent="0.2">
      <c r="A25" s="28"/>
      <c r="B25" s="163" t="s">
        <v>571</v>
      </c>
      <c r="C25" s="163"/>
      <c r="D25" s="163"/>
      <c r="E25" s="163"/>
      <c r="F25" s="163"/>
      <c r="G25" s="163"/>
      <c r="H25" s="163"/>
    </row>
    <row r="26" spans="1:8" s="1" customFormat="1" x14ac:dyDescent="0.2">
      <c r="B26" s="9"/>
      <c r="C26" s="9"/>
      <c r="D26" s="29" t="s">
        <v>59</v>
      </c>
      <c r="E26" s="10"/>
      <c r="F26" s="10"/>
      <c r="G26" s="11"/>
      <c r="H26" s="11"/>
    </row>
  </sheetData>
  <mergeCells count="69">
    <mergeCell ref="D1:F1"/>
    <mergeCell ref="B2:D2"/>
    <mergeCell ref="E2:F2"/>
    <mergeCell ref="B6:D6"/>
    <mergeCell ref="B3:D3"/>
    <mergeCell ref="E3:F3"/>
    <mergeCell ref="B4:D4"/>
    <mergeCell ref="E4:F4"/>
    <mergeCell ref="E5:F5"/>
    <mergeCell ref="G3:H3"/>
    <mergeCell ref="G4:H4"/>
    <mergeCell ref="G5:H5"/>
    <mergeCell ref="G2:H2"/>
    <mergeCell ref="E14:F14"/>
    <mergeCell ref="G14:H14"/>
    <mergeCell ref="G6:H6"/>
    <mergeCell ref="G8:H8"/>
    <mergeCell ref="G7:H7"/>
    <mergeCell ref="B5:D5"/>
    <mergeCell ref="E9:F9"/>
    <mergeCell ref="B8:D8"/>
    <mergeCell ref="E8:F8"/>
    <mergeCell ref="B7:D7"/>
    <mergeCell ref="E7:F7"/>
    <mergeCell ref="E6:F6"/>
    <mergeCell ref="B10:D10"/>
    <mergeCell ref="B15:D15"/>
    <mergeCell ref="E15:F15"/>
    <mergeCell ref="G9:H9"/>
    <mergeCell ref="E13:F13"/>
    <mergeCell ref="G12:H12"/>
    <mergeCell ref="B11:D11"/>
    <mergeCell ref="E12:F12"/>
    <mergeCell ref="G13:H13"/>
    <mergeCell ref="B12:D12"/>
    <mergeCell ref="B9:D9"/>
    <mergeCell ref="E16:F16"/>
    <mergeCell ref="G16:H16"/>
    <mergeCell ref="E11:F11"/>
    <mergeCell ref="G10:H10"/>
    <mergeCell ref="E10:F10"/>
    <mergeCell ref="G11:H11"/>
    <mergeCell ref="G15:H15"/>
    <mergeCell ref="E19:F19"/>
    <mergeCell ref="B21:D21"/>
    <mergeCell ref="E18:F18"/>
    <mergeCell ref="B20:D20"/>
    <mergeCell ref="B18:D18"/>
    <mergeCell ref="B25:H25"/>
    <mergeCell ref="D24:F24"/>
    <mergeCell ref="B23:D23"/>
    <mergeCell ref="E23:F23"/>
    <mergeCell ref="G23:H23"/>
    <mergeCell ref="B14:D14"/>
    <mergeCell ref="B13:D13"/>
    <mergeCell ref="G17:H17"/>
    <mergeCell ref="B22:D22"/>
    <mergeCell ref="E22:F22"/>
    <mergeCell ref="G22:H22"/>
    <mergeCell ref="G20:H20"/>
    <mergeCell ref="G21:H21"/>
    <mergeCell ref="G19:H19"/>
    <mergeCell ref="G18:H18"/>
    <mergeCell ref="B16:D16"/>
    <mergeCell ref="E17:F17"/>
    <mergeCell ref="B17:D17"/>
    <mergeCell ref="E21:F21"/>
    <mergeCell ref="E20:F20"/>
    <mergeCell ref="B19:D19"/>
  </mergeCells>
  <phoneticPr fontId="1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8"/>
  <sheetViews>
    <sheetView zoomScale="115" workbookViewId="0">
      <selection activeCell="E16" sqref="E16:F16"/>
    </sheetView>
  </sheetViews>
  <sheetFormatPr defaultRowHeight="12.75" x14ac:dyDescent="0.2"/>
  <cols>
    <col min="1" max="1" width="4" style="22" customWidth="1"/>
    <col min="2" max="3" width="9.140625" style="22"/>
    <col min="4" max="4" width="27" style="22" customWidth="1"/>
    <col min="5" max="5" width="9.140625" style="22"/>
    <col min="6" max="6" width="10.7109375" style="22" customWidth="1"/>
    <col min="7" max="7" width="9.140625" style="22"/>
    <col min="8" max="8" width="6.42578125" style="22" customWidth="1"/>
    <col min="9" max="9" width="9.140625" style="27"/>
    <col min="10" max="16384" width="9.140625" style="22"/>
  </cols>
  <sheetData>
    <row r="1" spans="1:9" s="19" customFormat="1" ht="18.75" thickBot="1" x14ac:dyDescent="0.3">
      <c r="A1" s="18"/>
      <c r="B1" s="18"/>
      <c r="C1" s="18"/>
      <c r="D1" s="182" t="s">
        <v>483</v>
      </c>
      <c r="E1" s="183"/>
      <c r="F1" s="183"/>
      <c r="I1" s="27"/>
    </row>
    <row r="2" spans="1:9" s="19" customFormat="1" ht="13.5" thickBot="1" x14ac:dyDescent="0.25">
      <c r="A2" s="20" t="s">
        <v>26</v>
      </c>
      <c r="B2" s="184" t="s">
        <v>504</v>
      </c>
      <c r="C2" s="185"/>
      <c r="D2" s="185"/>
      <c r="E2" s="184" t="s">
        <v>25</v>
      </c>
      <c r="F2" s="186"/>
      <c r="G2" s="180" t="s">
        <v>27</v>
      </c>
      <c r="H2" s="181"/>
      <c r="I2" s="27"/>
    </row>
    <row r="3" spans="1:9" s="19" customFormat="1" x14ac:dyDescent="0.2">
      <c r="A3" s="32">
        <v>1</v>
      </c>
      <c r="B3" s="171" t="s">
        <v>751</v>
      </c>
      <c r="C3" s="172"/>
      <c r="D3" s="173"/>
      <c r="E3" s="177" t="s">
        <v>728</v>
      </c>
      <c r="F3" s="178"/>
      <c r="G3" s="174">
        <v>35.200000000000003</v>
      </c>
      <c r="H3" s="175"/>
      <c r="I3" s="27"/>
    </row>
    <row r="4" spans="1:9" s="19" customFormat="1" x14ac:dyDescent="0.2">
      <c r="A4" s="32">
        <v>2</v>
      </c>
      <c r="B4" s="171" t="s">
        <v>747</v>
      </c>
      <c r="C4" s="172"/>
      <c r="D4" s="173"/>
      <c r="E4" s="177" t="s">
        <v>728</v>
      </c>
      <c r="F4" s="178"/>
      <c r="G4" s="174">
        <v>1.7</v>
      </c>
      <c r="H4" s="175"/>
      <c r="I4" s="27"/>
    </row>
    <row r="5" spans="1:9" x14ac:dyDescent="0.2">
      <c r="A5" s="21">
        <v>3</v>
      </c>
      <c r="B5" s="171" t="s">
        <v>540</v>
      </c>
      <c r="C5" s="172"/>
      <c r="D5" s="173"/>
      <c r="E5" s="177" t="s">
        <v>733</v>
      </c>
      <c r="F5" s="178"/>
      <c r="G5" s="174">
        <v>3.6</v>
      </c>
      <c r="H5" s="175"/>
    </row>
    <row r="6" spans="1:9" x14ac:dyDescent="0.2">
      <c r="A6" s="32">
        <v>4</v>
      </c>
      <c r="B6" s="171" t="s">
        <v>748</v>
      </c>
      <c r="C6" s="172"/>
      <c r="D6" s="173"/>
      <c r="E6" s="177" t="s">
        <v>644</v>
      </c>
      <c r="F6" s="178"/>
      <c r="G6" s="174">
        <v>1.1000000000000001</v>
      </c>
      <c r="H6" s="175"/>
    </row>
    <row r="7" spans="1:9" x14ac:dyDescent="0.2">
      <c r="A7" s="21">
        <v>5</v>
      </c>
      <c r="B7" s="171" t="s">
        <v>550</v>
      </c>
      <c r="C7" s="172"/>
      <c r="D7" s="173"/>
      <c r="E7" s="177" t="s">
        <v>644</v>
      </c>
      <c r="F7" s="178"/>
      <c r="G7" s="174">
        <v>6.4</v>
      </c>
      <c r="H7" s="175"/>
    </row>
    <row r="8" spans="1:9" x14ac:dyDescent="0.2">
      <c r="A8" s="32">
        <v>6</v>
      </c>
      <c r="B8" s="171" t="s">
        <v>693</v>
      </c>
      <c r="C8" s="172"/>
      <c r="D8" s="173"/>
      <c r="E8" s="177" t="s">
        <v>644</v>
      </c>
      <c r="F8" s="178"/>
      <c r="G8" s="174">
        <v>11.4</v>
      </c>
      <c r="H8" s="175"/>
    </row>
    <row r="9" spans="1:9" x14ac:dyDescent="0.2">
      <c r="A9" s="21">
        <v>7</v>
      </c>
      <c r="B9" s="171" t="s">
        <v>352</v>
      </c>
      <c r="C9" s="172"/>
      <c r="D9" s="173"/>
      <c r="E9" s="177" t="s">
        <v>728</v>
      </c>
      <c r="F9" s="178"/>
      <c r="G9" s="174">
        <v>280</v>
      </c>
      <c r="H9" s="175"/>
    </row>
    <row r="10" spans="1:9" x14ac:dyDescent="0.2">
      <c r="A10" s="32">
        <v>8</v>
      </c>
      <c r="B10" s="171" t="s">
        <v>694</v>
      </c>
      <c r="C10" s="172"/>
      <c r="D10" s="173"/>
      <c r="E10" s="177" t="s">
        <v>644</v>
      </c>
      <c r="F10" s="178"/>
      <c r="G10" s="174">
        <v>4.8</v>
      </c>
      <c r="H10" s="175"/>
    </row>
    <row r="11" spans="1:9" x14ac:dyDescent="0.2">
      <c r="A11" s="21">
        <v>9</v>
      </c>
      <c r="B11" s="171" t="s">
        <v>749</v>
      </c>
      <c r="C11" s="172"/>
      <c r="D11" s="173"/>
      <c r="E11" s="177" t="s">
        <v>644</v>
      </c>
      <c r="F11" s="178"/>
      <c r="G11" s="174">
        <v>1.5</v>
      </c>
      <c r="H11" s="175"/>
    </row>
    <row r="12" spans="1:9" x14ac:dyDescent="0.2">
      <c r="A12" s="32">
        <v>10</v>
      </c>
      <c r="B12" s="171" t="s">
        <v>740</v>
      </c>
      <c r="C12" s="172"/>
      <c r="D12" s="173"/>
      <c r="E12" s="177" t="s">
        <v>644</v>
      </c>
      <c r="F12" s="178"/>
      <c r="G12" s="174">
        <v>12.9</v>
      </c>
      <c r="H12" s="175"/>
    </row>
    <row r="13" spans="1:9" x14ac:dyDescent="0.2">
      <c r="A13" s="21">
        <v>11</v>
      </c>
      <c r="B13" s="171" t="s">
        <v>564</v>
      </c>
      <c r="C13" s="172"/>
      <c r="D13" s="173"/>
      <c r="E13" s="177" t="s">
        <v>644</v>
      </c>
      <c r="F13" s="178"/>
      <c r="G13" s="174">
        <v>19.8</v>
      </c>
      <c r="H13" s="175"/>
    </row>
    <row r="14" spans="1:9" x14ac:dyDescent="0.2">
      <c r="A14" s="32">
        <v>12</v>
      </c>
      <c r="B14" s="171" t="s">
        <v>750</v>
      </c>
      <c r="C14" s="172"/>
      <c r="D14" s="173"/>
      <c r="E14" s="177" t="s">
        <v>644</v>
      </c>
      <c r="F14" s="178"/>
      <c r="G14" s="174">
        <v>1.8</v>
      </c>
      <c r="H14" s="175"/>
    </row>
    <row r="15" spans="1:9" x14ac:dyDescent="0.2">
      <c r="A15" s="21">
        <v>13</v>
      </c>
      <c r="B15" s="171" t="s">
        <v>737</v>
      </c>
      <c r="C15" s="172"/>
      <c r="D15" s="173"/>
      <c r="E15" s="177" t="s">
        <v>644</v>
      </c>
      <c r="F15" s="178"/>
      <c r="G15" s="174">
        <v>3.8</v>
      </c>
      <c r="H15" s="175"/>
    </row>
    <row r="16" spans="1:9" x14ac:dyDescent="0.2">
      <c r="A16" s="32">
        <v>14</v>
      </c>
      <c r="B16" s="171" t="s">
        <v>156</v>
      </c>
      <c r="C16" s="172"/>
      <c r="D16" s="173"/>
      <c r="E16" s="177" t="s">
        <v>733</v>
      </c>
      <c r="F16" s="178"/>
      <c r="G16" s="174">
        <v>1.9</v>
      </c>
      <c r="H16" s="175"/>
    </row>
    <row r="17" spans="1:8" x14ac:dyDescent="0.2">
      <c r="A17" s="21">
        <v>15</v>
      </c>
      <c r="B17" s="171" t="s">
        <v>521</v>
      </c>
      <c r="C17" s="172"/>
      <c r="D17" s="173"/>
      <c r="E17" s="177" t="s">
        <v>728</v>
      </c>
      <c r="F17" s="178"/>
      <c r="G17" s="174">
        <v>3.2</v>
      </c>
      <c r="H17" s="175"/>
    </row>
    <row r="18" spans="1:8" x14ac:dyDescent="0.2">
      <c r="A18" s="32">
        <v>16</v>
      </c>
      <c r="B18" s="171" t="s">
        <v>370</v>
      </c>
      <c r="C18" s="172"/>
      <c r="D18" s="173"/>
      <c r="E18" s="177" t="s">
        <v>644</v>
      </c>
      <c r="F18" s="178"/>
      <c r="G18" s="174">
        <v>2.6</v>
      </c>
      <c r="H18" s="175"/>
    </row>
    <row r="19" spans="1:8" x14ac:dyDescent="0.2">
      <c r="A19" s="21">
        <v>17</v>
      </c>
      <c r="B19" s="171" t="s">
        <v>554</v>
      </c>
      <c r="C19" s="172"/>
      <c r="D19" s="173"/>
      <c r="E19" s="177" t="s">
        <v>733</v>
      </c>
      <c r="F19" s="178"/>
      <c r="G19" s="174">
        <v>1.7</v>
      </c>
      <c r="H19" s="175"/>
    </row>
    <row r="20" spans="1:8" x14ac:dyDescent="0.2">
      <c r="A20" s="32">
        <v>18</v>
      </c>
      <c r="B20" s="171" t="s">
        <v>353</v>
      </c>
      <c r="C20" s="172"/>
      <c r="D20" s="173"/>
      <c r="E20" s="177" t="s">
        <v>644</v>
      </c>
      <c r="F20" s="178"/>
      <c r="G20" s="174">
        <v>38</v>
      </c>
      <c r="H20" s="175"/>
    </row>
    <row r="21" spans="1:8" x14ac:dyDescent="0.2">
      <c r="A21" s="21">
        <v>19</v>
      </c>
      <c r="B21" s="171" t="s">
        <v>367</v>
      </c>
      <c r="C21" s="172"/>
      <c r="D21" s="173"/>
      <c r="E21" s="177" t="s">
        <v>644</v>
      </c>
      <c r="F21" s="178"/>
      <c r="G21" s="174">
        <v>1.9</v>
      </c>
      <c r="H21" s="175"/>
    </row>
    <row r="22" spans="1:8" x14ac:dyDescent="0.2">
      <c r="A22" s="32">
        <v>20</v>
      </c>
      <c r="B22" s="171" t="s">
        <v>555</v>
      </c>
      <c r="C22" s="172"/>
      <c r="D22" s="173"/>
      <c r="E22" s="177" t="s">
        <v>733</v>
      </c>
      <c r="F22" s="178"/>
      <c r="G22" s="174">
        <v>3.1</v>
      </c>
      <c r="H22" s="175"/>
    </row>
    <row r="23" spans="1:8" x14ac:dyDescent="0.2">
      <c r="A23" s="21">
        <v>21</v>
      </c>
      <c r="B23" s="171" t="s">
        <v>681</v>
      </c>
      <c r="C23" s="172"/>
      <c r="D23" s="173"/>
      <c r="E23" s="177" t="s">
        <v>728</v>
      </c>
      <c r="F23" s="178"/>
      <c r="G23" s="174">
        <v>3.5</v>
      </c>
      <c r="H23" s="175"/>
    </row>
    <row r="24" spans="1:8" x14ac:dyDescent="0.2">
      <c r="A24" s="32">
        <v>22</v>
      </c>
      <c r="B24" s="171" t="s">
        <v>533</v>
      </c>
      <c r="C24" s="172"/>
      <c r="D24" s="173"/>
      <c r="E24" s="177" t="s">
        <v>539</v>
      </c>
      <c r="F24" s="178"/>
      <c r="G24" s="174">
        <v>50</v>
      </c>
      <c r="H24" s="175"/>
    </row>
    <row r="25" spans="1:8" x14ac:dyDescent="0.2">
      <c r="A25" s="21">
        <v>23</v>
      </c>
      <c r="B25" s="171" t="s">
        <v>556</v>
      </c>
      <c r="C25" s="172"/>
      <c r="D25" s="173"/>
      <c r="E25" s="177" t="s">
        <v>733</v>
      </c>
      <c r="F25" s="178"/>
      <c r="G25" s="174">
        <v>7.2</v>
      </c>
      <c r="H25" s="175"/>
    </row>
    <row r="26" spans="1:8" x14ac:dyDescent="0.2">
      <c r="A26" s="32">
        <v>24</v>
      </c>
      <c r="B26" s="171" t="s">
        <v>537</v>
      </c>
      <c r="C26" s="172"/>
      <c r="D26" s="173"/>
      <c r="E26" s="177" t="s">
        <v>644</v>
      </c>
      <c r="F26" s="178"/>
      <c r="G26" s="174">
        <v>4.5999999999999996</v>
      </c>
      <c r="H26" s="175"/>
    </row>
    <row r="27" spans="1:8" x14ac:dyDescent="0.2">
      <c r="A27" s="21">
        <v>25</v>
      </c>
      <c r="B27" s="171" t="s">
        <v>720</v>
      </c>
      <c r="C27" s="172"/>
      <c r="D27" s="173"/>
      <c r="E27" s="177" t="s">
        <v>719</v>
      </c>
      <c r="F27" s="178"/>
      <c r="G27" s="174">
        <v>37.299999999999997</v>
      </c>
      <c r="H27" s="175"/>
    </row>
    <row r="28" spans="1:8" x14ac:dyDescent="0.2">
      <c r="A28" s="32">
        <v>26</v>
      </c>
      <c r="B28" s="171" t="s">
        <v>721</v>
      </c>
      <c r="C28" s="172"/>
      <c r="D28" s="173"/>
      <c r="E28" s="177" t="s">
        <v>719</v>
      </c>
      <c r="F28" s="178"/>
      <c r="G28" s="174">
        <v>34.5</v>
      </c>
      <c r="H28" s="175"/>
    </row>
    <row r="29" spans="1:8" x14ac:dyDescent="0.2">
      <c r="A29" s="21">
        <v>27</v>
      </c>
      <c r="B29" s="171" t="s">
        <v>727</v>
      </c>
      <c r="C29" s="172"/>
      <c r="D29" s="173"/>
      <c r="E29" s="177" t="s">
        <v>644</v>
      </c>
      <c r="F29" s="178"/>
      <c r="G29" s="174">
        <v>14</v>
      </c>
      <c r="H29" s="175"/>
    </row>
    <row r="30" spans="1:8" x14ac:dyDescent="0.2">
      <c r="A30" s="32">
        <v>28</v>
      </c>
      <c r="B30" s="171" t="s">
        <v>638</v>
      </c>
      <c r="C30" s="172"/>
      <c r="D30" s="173"/>
      <c r="E30" s="177" t="s">
        <v>16</v>
      </c>
      <c r="F30" s="178"/>
      <c r="G30" s="174">
        <v>15.4</v>
      </c>
      <c r="H30" s="175"/>
    </row>
    <row r="31" spans="1:8" x14ac:dyDescent="0.2">
      <c r="A31" s="21">
        <v>29</v>
      </c>
      <c r="B31" s="171" t="s">
        <v>745</v>
      </c>
      <c r="C31" s="172"/>
      <c r="D31" s="173"/>
      <c r="E31" s="177" t="s">
        <v>733</v>
      </c>
      <c r="F31" s="178"/>
      <c r="G31" s="174">
        <v>13.2</v>
      </c>
      <c r="H31" s="175"/>
    </row>
    <row r="32" spans="1:8" x14ac:dyDescent="0.2">
      <c r="A32" s="32">
        <v>30</v>
      </c>
      <c r="B32" s="171" t="s">
        <v>744</v>
      </c>
      <c r="C32" s="172"/>
      <c r="D32" s="173"/>
      <c r="E32" s="177" t="s">
        <v>644</v>
      </c>
      <c r="F32" s="178"/>
      <c r="G32" s="174">
        <v>15.2</v>
      </c>
      <c r="H32" s="175"/>
    </row>
    <row r="33" spans="1:9" x14ac:dyDescent="0.2">
      <c r="A33" s="21">
        <v>31</v>
      </c>
      <c r="B33" s="171" t="s">
        <v>163</v>
      </c>
      <c r="C33" s="172"/>
      <c r="D33" s="173"/>
      <c r="E33" s="177" t="s">
        <v>162</v>
      </c>
      <c r="F33" s="178"/>
      <c r="G33" s="174">
        <v>19.5</v>
      </c>
      <c r="H33" s="175"/>
    </row>
    <row r="34" spans="1:9" x14ac:dyDescent="0.2">
      <c r="A34" s="32">
        <v>32</v>
      </c>
      <c r="B34" s="171" t="s">
        <v>739</v>
      </c>
      <c r="C34" s="172"/>
      <c r="D34" s="173"/>
      <c r="E34" s="177" t="s">
        <v>644</v>
      </c>
      <c r="F34" s="178"/>
      <c r="G34" s="174">
        <v>63</v>
      </c>
      <c r="H34" s="175"/>
    </row>
    <row r="35" spans="1:9" x14ac:dyDescent="0.2">
      <c r="A35" s="21">
        <v>33</v>
      </c>
      <c r="B35" s="171" t="s">
        <v>636</v>
      </c>
      <c r="C35" s="172"/>
      <c r="D35" s="173"/>
      <c r="E35" s="177" t="s">
        <v>733</v>
      </c>
      <c r="F35" s="178"/>
      <c r="G35" s="174">
        <v>7.6</v>
      </c>
      <c r="H35" s="175"/>
    </row>
    <row r="36" spans="1:9" x14ac:dyDescent="0.2">
      <c r="A36" s="32">
        <v>34</v>
      </c>
      <c r="B36" s="171" t="s">
        <v>54</v>
      </c>
      <c r="C36" s="172"/>
      <c r="D36" s="173"/>
      <c r="E36" s="177" t="s">
        <v>644</v>
      </c>
      <c r="F36" s="178"/>
      <c r="G36" s="179">
        <v>5.0999999999999996</v>
      </c>
      <c r="H36" s="179"/>
    </row>
    <row r="37" spans="1:9" x14ac:dyDescent="0.2">
      <c r="A37" s="21">
        <v>35</v>
      </c>
      <c r="B37" s="171" t="s">
        <v>5</v>
      </c>
      <c r="C37" s="172"/>
      <c r="D37" s="173"/>
      <c r="E37" s="177" t="s">
        <v>644</v>
      </c>
      <c r="F37" s="178"/>
      <c r="G37" s="179">
        <v>2.7</v>
      </c>
      <c r="H37" s="179"/>
    </row>
    <row r="38" spans="1:9" ht="15.75" x14ac:dyDescent="0.25">
      <c r="A38" s="32">
        <v>36</v>
      </c>
      <c r="B38" s="171" t="s">
        <v>122</v>
      </c>
      <c r="C38" s="172"/>
      <c r="D38" s="173"/>
      <c r="E38" s="177" t="s">
        <v>706</v>
      </c>
      <c r="F38" s="178"/>
      <c r="G38" s="179">
        <v>2.2999999999999998</v>
      </c>
      <c r="H38" s="179"/>
      <c r="I38" s="31"/>
    </row>
    <row r="39" spans="1:9" ht="15.75" x14ac:dyDescent="0.25">
      <c r="A39" s="21">
        <v>37</v>
      </c>
      <c r="B39" s="171" t="s">
        <v>127</v>
      </c>
      <c r="C39" s="172"/>
      <c r="D39" s="173"/>
      <c r="E39" s="170" t="s">
        <v>733</v>
      </c>
      <c r="F39" s="170"/>
      <c r="G39" s="176">
        <v>1.3</v>
      </c>
      <c r="H39" s="176"/>
      <c r="I39" s="31"/>
    </row>
    <row r="40" spans="1:9" x14ac:dyDescent="0.2">
      <c r="A40" s="32">
        <v>38</v>
      </c>
      <c r="B40" s="171" t="s">
        <v>357</v>
      </c>
      <c r="C40" s="172"/>
      <c r="D40" s="173"/>
      <c r="E40" s="170" t="s">
        <v>733</v>
      </c>
      <c r="F40" s="170"/>
      <c r="G40" s="176">
        <v>1.3</v>
      </c>
      <c r="H40" s="176"/>
    </row>
    <row r="41" spans="1:9" x14ac:dyDescent="0.2">
      <c r="A41" s="21">
        <v>39</v>
      </c>
      <c r="B41" s="171" t="s">
        <v>608</v>
      </c>
      <c r="C41" s="172"/>
      <c r="D41" s="173"/>
      <c r="E41" s="170" t="s">
        <v>706</v>
      </c>
      <c r="F41" s="170"/>
      <c r="G41" s="176">
        <v>1.4</v>
      </c>
      <c r="H41" s="176"/>
    </row>
    <row r="42" spans="1:9" x14ac:dyDescent="0.2">
      <c r="A42" s="32">
        <v>40</v>
      </c>
      <c r="B42" s="171" t="s">
        <v>523</v>
      </c>
      <c r="C42" s="172"/>
      <c r="D42" s="173"/>
      <c r="E42" s="170" t="s">
        <v>524</v>
      </c>
      <c r="F42" s="170"/>
      <c r="G42" s="176">
        <v>5</v>
      </c>
      <c r="H42" s="176"/>
    </row>
    <row r="43" spans="1:9" x14ac:dyDescent="0.2">
      <c r="A43" s="21">
        <v>41</v>
      </c>
      <c r="B43" s="171" t="s">
        <v>617</v>
      </c>
      <c r="C43" s="172"/>
      <c r="D43" s="173"/>
      <c r="E43" s="170" t="s">
        <v>733</v>
      </c>
      <c r="F43" s="170"/>
      <c r="G43" s="176">
        <v>2.9</v>
      </c>
      <c r="H43" s="176"/>
    </row>
    <row r="44" spans="1:9" x14ac:dyDescent="0.2">
      <c r="A44" s="32">
        <v>42</v>
      </c>
      <c r="B44" s="171" t="s">
        <v>563</v>
      </c>
      <c r="C44" s="172"/>
      <c r="D44" s="173"/>
      <c r="E44" s="170" t="s">
        <v>706</v>
      </c>
      <c r="F44" s="170"/>
      <c r="G44" s="176">
        <v>16.3</v>
      </c>
      <c r="H44" s="176"/>
    </row>
    <row r="45" spans="1:9" x14ac:dyDescent="0.2">
      <c r="A45" s="21">
        <v>43</v>
      </c>
      <c r="B45" s="171" t="s">
        <v>362</v>
      </c>
      <c r="C45" s="172"/>
      <c r="D45" s="173"/>
      <c r="E45" s="170" t="s">
        <v>529</v>
      </c>
      <c r="F45" s="170"/>
      <c r="G45" s="176">
        <v>9.4</v>
      </c>
      <c r="H45" s="176"/>
    </row>
    <row r="46" spans="1:9" x14ac:dyDescent="0.2">
      <c r="A46" s="32">
        <v>44</v>
      </c>
      <c r="B46" s="171" t="s">
        <v>682</v>
      </c>
      <c r="C46" s="172"/>
      <c r="D46" s="173"/>
      <c r="E46" s="170" t="s">
        <v>644</v>
      </c>
      <c r="F46" s="170"/>
      <c r="G46" s="176">
        <v>13.2</v>
      </c>
      <c r="H46" s="176"/>
    </row>
    <row r="47" spans="1:9" x14ac:dyDescent="0.2">
      <c r="A47" s="21">
        <v>45</v>
      </c>
      <c r="B47" s="171" t="s">
        <v>169</v>
      </c>
      <c r="C47" s="172"/>
      <c r="D47" s="173"/>
      <c r="E47" s="170" t="s">
        <v>706</v>
      </c>
      <c r="F47" s="170"/>
      <c r="G47" s="176">
        <v>5.0999999999999996</v>
      </c>
      <c r="H47" s="176"/>
    </row>
    <row r="48" spans="1:9" x14ac:dyDescent="0.2">
      <c r="A48" s="32">
        <v>46</v>
      </c>
      <c r="B48" s="171" t="s">
        <v>42</v>
      </c>
      <c r="C48" s="172"/>
      <c r="D48" s="173"/>
      <c r="E48" s="170" t="s">
        <v>35</v>
      </c>
      <c r="F48" s="170"/>
      <c r="G48" s="174">
        <v>15.5</v>
      </c>
      <c r="H48" s="175"/>
    </row>
    <row r="49" spans="1:8" x14ac:dyDescent="0.2">
      <c r="A49" s="21">
        <v>47</v>
      </c>
      <c r="B49" s="171" t="s">
        <v>43</v>
      </c>
      <c r="C49" s="172"/>
      <c r="D49" s="173"/>
      <c r="E49" s="170" t="s">
        <v>35</v>
      </c>
      <c r="F49" s="170"/>
      <c r="G49" s="174">
        <v>38</v>
      </c>
      <c r="H49" s="175"/>
    </row>
    <row r="50" spans="1:8" x14ac:dyDescent="0.2">
      <c r="A50" s="32">
        <v>48</v>
      </c>
      <c r="B50" s="171" t="s">
        <v>607</v>
      </c>
      <c r="C50" s="172"/>
      <c r="D50" s="173"/>
      <c r="E50" s="170" t="s">
        <v>733</v>
      </c>
      <c r="F50" s="170"/>
      <c r="G50" s="174">
        <v>6.8</v>
      </c>
      <c r="H50" s="175"/>
    </row>
    <row r="51" spans="1:8" x14ac:dyDescent="0.2">
      <c r="A51" s="21">
        <v>49</v>
      </c>
      <c r="B51" s="171" t="s">
        <v>87</v>
      </c>
      <c r="C51" s="172"/>
      <c r="D51" s="173"/>
      <c r="E51" s="170" t="s">
        <v>644</v>
      </c>
      <c r="F51" s="170"/>
      <c r="G51" s="174">
        <v>14.2</v>
      </c>
      <c r="H51" s="175"/>
    </row>
    <row r="52" spans="1:8" x14ac:dyDescent="0.2">
      <c r="A52" s="32">
        <v>50</v>
      </c>
      <c r="B52" s="171" t="s">
        <v>511</v>
      </c>
      <c r="C52" s="172"/>
      <c r="D52" s="173"/>
      <c r="E52" s="170" t="s">
        <v>736</v>
      </c>
      <c r="F52" s="170"/>
      <c r="G52" s="174">
        <v>18.8</v>
      </c>
      <c r="H52" s="175"/>
    </row>
    <row r="53" spans="1:8" x14ac:dyDescent="0.2">
      <c r="A53" s="21">
        <v>51</v>
      </c>
      <c r="B53" s="171" t="s">
        <v>15</v>
      </c>
      <c r="C53" s="172"/>
      <c r="D53" s="173"/>
      <c r="E53" s="170" t="s">
        <v>35</v>
      </c>
      <c r="F53" s="170"/>
      <c r="G53" s="174">
        <v>8.1</v>
      </c>
      <c r="H53" s="175"/>
    </row>
    <row r="54" spans="1:8" x14ac:dyDescent="0.2">
      <c r="A54" s="32">
        <v>52</v>
      </c>
      <c r="B54" s="171" t="s">
        <v>36</v>
      </c>
      <c r="C54" s="172"/>
      <c r="D54" s="173"/>
      <c r="E54" s="170" t="s">
        <v>35</v>
      </c>
      <c r="F54" s="170"/>
      <c r="G54" s="174">
        <v>57.1</v>
      </c>
      <c r="H54" s="175"/>
    </row>
    <row r="55" spans="1:8" x14ac:dyDescent="0.2">
      <c r="A55" s="21">
        <v>53</v>
      </c>
      <c r="B55" s="171" t="s">
        <v>741</v>
      </c>
      <c r="C55" s="172"/>
      <c r="D55" s="173"/>
      <c r="E55" s="170" t="s">
        <v>759</v>
      </c>
      <c r="F55" s="170"/>
      <c r="G55" s="174">
        <v>14.8</v>
      </c>
      <c r="H55" s="175"/>
    </row>
    <row r="56" spans="1:8" s="1" customFormat="1" x14ac:dyDescent="0.2">
      <c r="A56" s="6"/>
      <c r="B56" s="28"/>
      <c r="C56" s="16"/>
      <c r="D56" s="163" t="s">
        <v>734</v>
      </c>
      <c r="E56" s="163"/>
      <c r="F56" s="163"/>
      <c r="G56" s="16"/>
      <c r="H56" s="28"/>
    </row>
    <row r="57" spans="1:8" s="1" customFormat="1" x14ac:dyDescent="0.2">
      <c r="A57" s="28"/>
      <c r="B57" s="163" t="s">
        <v>571</v>
      </c>
      <c r="C57" s="163"/>
      <c r="D57" s="163"/>
      <c r="E57" s="163"/>
      <c r="F57" s="163"/>
      <c r="G57" s="163"/>
      <c r="H57" s="163"/>
    </row>
    <row r="58" spans="1:8" s="1" customFormat="1" x14ac:dyDescent="0.2">
      <c r="B58" s="9"/>
      <c r="C58" s="9"/>
      <c r="D58" s="29" t="s">
        <v>59</v>
      </c>
      <c r="E58" s="10"/>
      <c r="F58" s="10"/>
      <c r="G58" s="11"/>
      <c r="H58" s="11"/>
    </row>
  </sheetData>
  <autoFilter ref="A2:H52">
    <filterColumn colId="1" showButton="0"/>
    <filterColumn colId="2" showButton="0"/>
    <filterColumn colId="4" showButton="0"/>
    <filterColumn colId="6" showButton="0"/>
  </autoFilter>
  <mergeCells count="165">
    <mergeCell ref="D1:F1"/>
    <mergeCell ref="B2:D2"/>
    <mergeCell ref="E2:F2"/>
    <mergeCell ref="B3:D3"/>
    <mergeCell ref="E3:F3"/>
    <mergeCell ref="B5:D5"/>
    <mergeCell ref="E10:F10"/>
    <mergeCell ref="E7:F7"/>
    <mergeCell ref="G7:H7"/>
    <mergeCell ref="G9:H9"/>
    <mergeCell ref="B12:D12"/>
    <mergeCell ref="B11:D11"/>
    <mergeCell ref="B10:D10"/>
    <mergeCell ref="B7:D7"/>
    <mergeCell ref="G10:H10"/>
    <mergeCell ref="G8:H8"/>
    <mergeCell ref="G11:H11"/>
    <mergeCell ref="E11:F11"/>
    <mergeCell ref="G2:H2"/>
    <mergeCell ref="G3:H3"/>
    <mergeCell ref="G4:H4"/>
    <mergeCell ref="E6:F6"/>
    <mergeCell ref="G5:H5"/>
    <mergeCell ref="G6:H6"/>
    <mergeCell ref="B6:D6"/>
    <mergeCell ref="B8:D8"/>
    <mergeCell ref="B9:D9"/>
    <mergeCell ref="E8:F8"/>
    <mergeCell ref="E9:F9"/>
    <mergeCell ref="B4:D4"/>
    <mergeCell ref="E4:F4"/>
    <mergeCell ref="E5:F5"/>
    <mergeCell ref="E12:F12"/>
    <mergeCell ref="B16:D16"/>
    <mergeCell ref="G14:H14"/>
    <mergeCell ref="E13:F13"/>
    <mergeCell ref="G13:H13"/>
    <mergeCell ref="G15:H15"/>
    <mergeCell ref="G16:H16"/>
    <mergeCell ref="G12:H12"/>
    <mergeCell ref="B13:D13"/>
    <mergeCell ref="E15:F15"/>
    <mergeCell ref="B17:D17"/>
    <mergeCell ref="E14:F14"/>
    <mergeCell ref="G19:H19"/>
    <mergeCell ref="E20:F20"/>
    <mergeCell ref="E18:F18"/>
    <mergeCell ref="B19:D19"/>
    <mergeCell ref="G17:H17"/>
    <mergeCell ref="B15:D15"/>
    <mergeCell ref="B14:D14"/>
    <mergeCell ref="E16:F16"/>
    <mergeCell ref="G18:H18"/>
    <mergeCell ref="G20:H20"/>
    <mergeCell ref="E21:F21"/>
    <mergeCell ref="G21:H21"/>
    <mergeCell ref="E19:F19"/>
    <mergeCell ref="E22:F22"/>
    <mergeCell ref="G24:H24"/>
    <mergeCell ref="E17:F17"/>
    <mergeCell ref="G22:H22"/>
    <mergeCell ref="E23:F23"/>
    <mergeCell ref="G23:H23"/>
    <mergeCell ref="B22:D22"/>
    <mergeCell ref="B23:D23"/>
    <mergeCell ref="B24:D24"/>
    <mergeCell ref="B25:D25"/>
    <mergeCell ref="B26:D26"/>
    <mergeCell ref="B30:D30"/>
    <mergeCell ref="B27:D27"/>
    <mergeCell ref="B28:D28"/>
    <mergeCell ref="B18:D18"/>
    <mergeCell ref="B20:D20"/>
    <mergeCell ref="B21:D21"/>
    <mergeCell ref="E24:F24"/>
    <mergeCell ref="G25:H25"/>
    <mergeCell ref="G28:H28"/>
    <mergeCell ref="G27:H27"/>
    <mergeCell ref="E27:F27"/>
    <mergeCell ref="B36:D36"/>
    <mergeCell ref="B31:D31"/>
    <mergeCell ref="B32:D32"/>
    <mergeCell ref="B35:D35"/>
    <mergeCell ref="B34:D34"/>
    <mergeCell ref="B33:D33"/>
    <mergeCell ref="G36:H36"/>
    <mergeCell ref="G34:H34"/>
    <mergeCell ref="G35:H35"/>
    <mergeCell ref="G30:H30"/>
    <mergeCell ref="G29:H29"/>
    <mergeCell ref="E36:F36"/>
    <mergeCell ref="E35:F35"/>
    <mergeCell ref="E34:F34"/>
    <mergeCell ref="E33:F33"/>
    <mergeCell ref="E31:F31"/>
    <mergeCell ref="B29:D29"/>
    <mergeCell ref="E30:F30"/>
    <mergeCell ref="E32:F32"/>
    <mergeCell ref="G33:H33"/>
    <mergeCell ref="G31:H31"/>
    <mergeCell ref="G32:H32"/>
    <mergeCell ref="E29:F29"/>
    <mergeCell ref="E28:F28"/>
    <mergeCell ref="G26:H26"/>
    <mergeCell ref="E26:F26"/>
    <mergeCell ref="E25:F25"/>
    <mergeCell ref="B39:D39"/>
    <mergeCell ref="B42:D42"/>
    <mergeCell ref="E39:F39"/>
    <mergeCell ref="G43:H43"/>
    <mergeCell ref="G39:H39"/>
    <mergeCell ref="G42:H42"/>
    <mergeCell ref="G41:H41"/>
    <mergeCell ref="G40:H40"/>
    <mergeCell ref="B37:D37"/>
    <mergeCell ref="E37:F37"/>
    <mergeCell ref="G38:H38"/>
    <mergeCell ref="G37:H37"/>
    <mergeCell ref="B38:D38"/>
    <mergeCell ref="E38:F38"/>
    <mergeCell ref="G44:H44"/>
    <mergeCell ref="E48:F48"/>
    <mergeCell ref="E43:F43"/>
    <mergeCell ref="E50:F50"/>
    <mergeCell ref="E42:F42"/>
    <mergeCell ref="B41:D41"/>
    <mergeCell ref="B40:D40"/>
    <mergeCell ref="E41:F41"/>
    <mergeCell ref="E44:F44"/>
    <mergeCell ref="E40:F40"/>
    <mergeCell ref="E47:F47"/>
    <mergeCell ref="B43:D43"/>
    <mergeCell ref="B44:D44"/>
    <mergeCell ref="B45:D45"/>
    <mergeCell ref="B47:D47"/>
    <mergeCell ref="E45:F45"/>
    <mergeCell ref="B46:D46"/>
    <mergeCell ref="E46:F46"/>
    <mergeCell ref="G48:H48"/>
    <mergeCell ref="G46:H46"/>
    <mergeCell ref="G47:H47"/>
    <mergeCell ref="G45:H45"/>
    <mergeCell ref="G51:H51"/>
    <mergeCell ref="B49:D49"/>
    <mergeCell ref="E49:F49"/>
    <mergeCell ref="G49:H49"/>
    <mergeCell ref="B48:D48"/>
    <mergeCell ref="B51:D51"/>
    <mergeCell ref="E51:F51"/>
    <mergeCell ref="B50:D50"/>
    <mergeCell ref="G50:H50"/>
    <mergeCell ref="E55:F55"/>
    <mergeCell ref="B54:D54"/>
    <mergeCell ref="G54:H54"/>
    <mergeCell ref="G52:H52"/>
    <mergeCell ref="B57:H57"/>
    <mergeCell ref="D56:F56"/>
    <mergeCell ref="B55:D55"/>
    <mergeCell ref="B52:D52"/>
    <mergeCell ref="G55:H55"/>
    <mergeCell ref="E54:F54"/>
    <mergeCell ref="G53:H53"/>
    <mergeCell ref="E52:F52"/>
    <mergeCell ref="E53:F53"/>
    <mergeCell ref="B53:D53"/>
  </mergeCells>
  <phoneticPr fontId="14" type="noConversion"/>
  <pageMargins left="0.75" right="0.75" top="1" bottom="1" header="0.5" footer="0.5"/>
  <pageSetup paperSize="9" orientation="portrait" verticalDpi="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zoomScale="115" workbookViewId="0">
      <selection activeCell="I1" sqref="I1:L65536"/>
    </sheetView>
  </sheetViews>
  <sheetFormatPr defaultRowHeight="12.75" x14ac:dyDescent="0.2"/>
  <cols>
    <col min="1" max="1" width="4" style="18" customWidth="1"/>
    <col min="2" max="3" width="9.140625" style="18"/>
    <col min="4" max="4" width="27" style="18" customWidth="1"/>
    <col min="5" max="5" width="9.140625" style="18"/>
    <col min="6" max="6" width="10.7109375" style="18" customWidth="1"/>
    <col min="7" max="7" width="9.140625" style="18"/>
    <col min="8" max="8" width="6.42578125" style="18" customWidth="1"/>
    <col min="9" max="9" width="9.140625" style="27"/>
    <col min="10" max="16384" width="9.140625" style="18"/>
  </cols>
  <sheetData>
    <row r="1" spans="1:8" ht="18.75" thickBot="1" x14ac:dyDescent="0.3">
      <c r="D1" s="182" t="s">
        <v>484</v>
      </c>
      <c r="E1" s="187"/>
      <c r="F1" s="187"/>
    </row>
    <row r="2" spans="1:8" ht="13.5" thickBot="1" x14ac:dyDescent="0.25">
      <c r="A2" s="30" t="s">
        <v>26</v>
      </c>
      <c r="B2" s="188" t="s">
        <v>504</v>
      </c>
      <c r="C2" s="189"/>
      <c r="D2" s="189"/>
      <c r="E2" s="188" t="s">
        <v>25</v>
      </c>
      <c r="F2" s="190"/>
      <c r="G2" s="191" t="s">
        <v>27</v>
      </c>
      <c r="H2" s="192"/>
    </row>
    <row r="3" spans="1:8" x14ac:dyDescent="0.2">
      <c r="A3" s="21">
        <v>1</v>
      </c>
      <c r="B3" s="171" t="s">
        <v>630</v>
      </c>
      <c r="C3" s="172"/>
      <c r="D3" s="173"/>
      <c r="E3" s="177" t="s">
        <v>547</v>
      </c>
      <c r="F3" s="178"/>
      <c r="G3" s="174">
        <v>79</v>
      </c>
      <c r="H3" s="175"/>
    </row>
    <row r="4" spans="1:8" x14ac:dyDescent="0.2">
      <c r="A4" s="21">
        <v>2</v>
      </c>
      <c r="B4" s="171" t="s">
        <v>74</v>
      </c>
      <c r="C4" s="172"/>
      <c r="D4" s="173"/>
      <c r="E4" s="177" t="s">
        <v>355</v>
      </c>
      <c r="F4" s="178"/>
      <c r="G4" s="174">
        <v>51.1</v>
      </c>
      <c r="H4" s="175"/>
    </row>
    <row r="5" spans="1:8" x14ac:dyDescent="0.2">
      <c r="A5" s="23"/>
      <c r="B5" s="24"/>
      <c r="C5" s="24"/>
      <c r="D5" s="24"/>
      <c r="E5" s="25"/>
      <c r="F5" s="25"/>
      <c r="G5" s="26"/>
      <c r="H5" s="26"/>
    </row>
    <row r="6" spans="1:8" s="1" customFormat="1" x14ac:dyDescent="0.2">
      <c r="A6" s="6"/>
      <c r="B6" s="28"/>
      <c r="C6" s="16"/>
      <c r="D6" s="163" t="s">
        <v>734</v>
      </c>
      <c r="E6" s="163"/>
      <c r="F6" s="163"/>
      <c r="G6" s="16"/>
      <c r="H6" s="28"/>
    </row>
    <row r="7" spans="1:8" s="1" customFormat="1" x14ac:dyDescent="0.2">
      <c r="A7" s="28"/>
      <c r="B7" s="163" t="s">
        <v>571</v>
      </c>
      <c r="C7" s="163"/>
      <c r="D7" s="163"/>
      <c r="E7" s="163"/>
      <c r="F7" s="163"/>
      <c r="G7" s="163"/>
      <c r="H7" s="163"/>
    </row>
    <row r="8" spans="1:8" s="1" customFormat="1" x14ac:dyDescent="0.2">
      <c r="B8" s="9"/>
      <c r="C8" s="9"/>
      <c r="D8" s="29" t="s">
        <v>59</v>
      </c>
      <c r="E8" s="10"/>
      <c r="F8" s="10"/>
      <c r="G8" s="11"/>
      <c r="H8" s="11"/>
    </row>
  </sheetData>
  <autoFilter ref="A2:H4">
    <filterColumn colId="1" showButton="0"/>
    <filterColumn colId="2" showButton="0"/>
    <filterColumn colId="4" showButton="0"/>
    <filterColumn colId="6" showButton="0"/>
  </autoFilter>
  <mergeCells count="12">
    <mergeCell ref="B7:H7"/>
    <mergeCell ref="D6:F6"/>
    <mergeCell ref="G4:H4"/>
    <mergeCell ref="B4:D4"/>
    <mergeCell ref="E4:F4"/>
    <mergeCell ref="D1:F1"/>
    <mergeCell ref="B2:D2"/>
    <mergeCell ref="E2:F2"/>
    <mergeCell ref="E3:F3"/>
    <mergeCell ref="G3:H3"/>
    <mergeCell ref="G2:H2"/>
    <mergeCell ref="B3:D3"/>
  </mergeCells>
  <phoneticPr fontId="14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zoomScale="115" workbookViewId="0">
      <selection activeCell="G19" sqref="G19"/>
    </sheetView>
  </sheetViews>
  <sheetFormatPr defaultRowHeight="12.75" x14ac:dyDescent="0.2"/>
  <cols>
    <col min="1" max="1" width="4" style="18" customWidth="1"/>
    <col min="2" max="3" width="9.140625" style="18"/>
    <col min="4" max="4" width="27" style="18" customWidth="1"/>
    <col min="5" max="5" width="9.140625" style="18"/>
    <col min="6" max="6" width="10.7109375" style="18" customWidth="1"/>
    <col min="7" max="7" width="9.140625" style="18"/>
    <col min="8" max="8" width="6.42578125" style="18" customWidth="1"/>
    <col min="9" max="9" width="12.85546875" style="18" bestFit="1" customWidth="1"/>
    <col min="10" max="13" width="9.140625" style="27"/>
    <col min="14" max="16384" width="9.140625" style="18"/>
  </cols>
  <sheetData>
    <row r="1" spans="1:9" ht="18.75" thickBot="1" x14ac:dyDescent="0.3">
      <c r="D1" s="182" t="s">
        <v>485</v>
      </c>
      <c r="E1" s="187"/>
      <c r="F1" s="187"/>
    </row>
    <row r="2" spans="1:9" ht="13.5" thickBot="1" x14ac:dyDescent="0.25">
      <c r="A2" s="30" t="s">
        <v>26</v>
      </c>
      <c r="B2" s="188" t="s">
        <v>504</v>
      </c>
      <c r="C2" s="189"/>
      <c r="D2" s="189"/>
      <c r="E2" s="188" t="s">
        <v>25</v>
      </c>
      <c r="F2" s="190"/>
      <c r="G2" s="191" t="s">
        <v>595</v>
      </c>
      <c r="H2" s="192"/>
    </row>
    <row r="3" spans="1:9" x14ac:dyDescent="0.2">
      <c r="A3" s="21">
        <v>1</v>
      </c>
      <c r="B3" s="171" t="s">
        <v>166</v>
      </c>
      <c r="C3" s="172"/>
      <c r="D3" s="173"/>
      <c r="E3" s="177" t="s">
        <v>24</v>
      </c>
      <c r="F3" s="178"/>
      <c r="G3" s="174">
        <v>1</v>
      </c>
      <c r="H3" s="175"/>
    </row>
    <row r="4" spans="1:9" x14ac:dyDescent="0.2">
      <c r="A4" s="23">
        <v>2</v>
      </c>
      <c r="B4" s="171" t="s">
        <v>622</v>
      </c>
      <c r="C4" s="172"/>
      <c r="D4" s="173"/>
      <c r="E4" s="177" t="s">
        <v>24</v>
      </c>
      <c r="F4" s="178"/>
      <c r="G4" s="174">
        <v>2</v>
      </c>
      <c r="H4" s="175"/>
    </row>
    <row r="5" spans="1:9" x14ac:dyDescent="0.2">
      <c r="A5" s="23">
        <v>3</v>
      </c>
      <c r="B5" s="171" t="s">
        <v>623</v>
      </c>
      <c r="C5" s="172"/>
      <c r="D5" s="173"/>
      <c r="E5" s="177" t="s">
        <v>24</v>
      </c>
      <c r="F5" s="178"/>
      <c r="G5" s="174">
        <v>2</v>
      </c>
      <c r="H5" s="175"/>
    </row>
    <row r="6" spans="1:9" x14ac:dyDescent="0.2">
      <c r="A6" s="23">
        <v>4</v>
      </c>
      <c r="B6" s="171" t="s">
        <v>624</v>
      </c>
      <c r="C6" s="172"/>
      <c r="D6" s="173"/>
      <c r="E6" s="177" t="s">
        <v>24</v>
      </c>
      <c r="F6" s="178"/>
      <c r="G6" s="174">
        <v>1</v>
      </c>
      <c r="H6" s="175"/>
    </row>
    <row r="7" spans="1:9" s="1" customFormat="1" x14ac:dyDescent="0.2">
      <c r="A7" s="6"/>
      <c r="B7" s="28"/>
      <c r="C7" s="16"/>
      <c r="D7" s="163" t="s">
        <v>734</v>
      </c>
      <c r="E7" s="163"/>
      <c r="F7" s="163"/>
      <c r="G7" s="16"/>
      <c r="H7" s="28"/>
    </row>
    <row r="8" spans="1:9" s="1" customFormat="1" x14ac:dyDescent="0.2">
      <c r="A8" s="28"/>
      <c r="B8" s="163" t="s">
        <v>571</v>
      </c>
      <c r="C8" s="163"/>
      <c r="D8" s="163"/>
      <c r="E8" s="163"/>
      <c r="F8" s="163"/>
      <c r="G8" s="163"/>
      <c r="H8" s="163"/>
      <c r="I8" s="163"/>
    </row>
    <row r="9" spans="1:9" s="1" customFormat="1" x14ac:dyDescent="0.2">
      <c r="B9" s="9"/>
      <c r="C9" s="9"/>
      <c r="D9" s="29" t="s">
        <v>59</v>
      </c>
      <c r="E9" s="10"/>
      <c r="F9" s="10"/>
      <c r="G9" s="11"/>
      <c r="H9" s="11"/>
    </row>
  </sheetData>
  <autoFilter ref="A2:H3">
    <filterColumn colId="1" showButton="0"/>
    <filterColumn colId="2" showButton="0"/>
    <filterColumn colId="4" showButton="0"/>
    <filterColumn colId="6" showButton="0"/>
  </autoFilter>
  <mergeCells count="18">
    <mergeCell ref="B8:I8"/>
    <mergeCell ref="D7:F7"/>
    <mergeCell ref="B4:D4"/>
    <mergeCell ref="E4:F4"/>
    <mergeCell ref="G4:H4"/>
    <mergeCell ref="B5:D5"/>
    <mergeCell ref="E5:F5"/>
    <mergeCell ref="G5:H5"/>
    <mergeCell ref="B6:D6"/>
    <mergeCell ref="E6:F6"/>
    <mergeCell ref="G3:H3"/>
    <mergeCell ref="D1:F1"/>
    <mergeCell ref="B2:D2"/>
    <mergeCell ref="E2:F2"/>
    <mergeCell ref="E3:F3"/>
    <mergeCell ref="G2:H2"/>
    <mergeCell ref="B3:D3"/>
    <mergeCell ref="G6:H6"/>
  </mergeCells>
  <phoneticPr fontId="14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4" workbookViewId="0"/>
  </sheetViews>
  <sheetFormatPr defaultRowHeight="12.75" x14ac:dyDescent="0.2"/>
  <sheetData/>
  <phoneticPr fontId="1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НЕрж</vt:lpstr>
      <vt:lpstr>Цветн</vt:lpstr>
      <vt:lpstr>молибден и вольфрам</vt:lpstr>
      <vt:lpstr>титан</vt:lpstr>
      <vt:lpstr>быстрорез</vt:lpstr>
      <vt:lpstr>задвижки и фланцы</vt:lpstr>
      <vt:lpstr>Лист1</vt:lpstr>
      <vt:lpstr>Лист2</vt:lpstr>
      <vt:lpstr>Лист3</vt:lpstr>
      <vt:lpstr>Лист4</vt:lpstr>
      <vt:lpstr>Лист5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юрий</cp:lastModifiedBy>
  <cp:lastPrinted>2015-04-15T11:00:39Z</cp:lastPrinted>
  <dcterms:created xsi:type="dcterms:W3CDTF">1996-10-08T23:32:33Z</dcterms:created>
  <dcterms:modified xsi:type="dcterms:W3CDTF">2015-04-16T13:38:45Z</dcterms:modified>
</cp:coreProperties>
</file>